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Webinars\Educational Sessions\"/>
    </mc:Choice>
  </mc:AlternateContent>
  <bookViews>
    <workbookView xWindow="0" yWindow="0" windowWidth="22560" windowHeight="10680"/>
  </bookViews>
  <sheets>
    <sheet name="Example - Receipt" sheetId="1" r:id="rId1"/>
    <sheet name="Example - ASN" sheetId="2" r:id="rId2"/>
  </sheets>
  <externalReferences>
    <externalReference r:id="rId3"/>
    <externalReference r:id="rId4"/>
    <externalReference r:id="rId5"/>
  </externalReferences>
  <definedNames>
    <definedName name="cc" localSheetId="1">#REF!</definedName>
    <definedName name="cc" localSheetId="0">#REF!</definedName>
    <definedName name="cc">#REF!</definedName>
    <definedName name="csDesignMode">1</definedName>
    <definedName name="date" localSheetId="1">#REF!</definedName>
    <definedName name="date" localSheetId="0">#REF!</definedName>
    <definedName name="date">#REF!</definedName>
    <definedName name="exp" localSheetId="1">#REF!</definedName>
    <definedName name="exp" localSheetId="0">#REF!</definedName>
    <definedName name="exp">#REF!</definedName>
    <definedName name="Invoice_Number" localSheetId="1">#REF!</definedName>
    <definedName name="Invoice_Number" localSheetId="0">#REF!</definedName>
    <definedName name="Invoice_Number">#REF!</definedName>
    <definedName name="invoicedate" localSheetId="1">#REF!</definedName>
    <definedName name="invoicedate">#REF!</definedName>
    <definedName name="InvoiceNums">[2]Sheet4!$A$1:$G$61</definedName>
    <definedName name="InvoicesJune">'[2]Invoices June'!$A$1:$AD$139</definedName>
    <definedName name="JLLInvoice">'[3]JLL Inv'!$A$1:$D$57</definedName>
    <definedName name="sub" localSheetId="1">#REF!</definedName>
    <definedName name="sub">#REF!</definedName>
    <definedName name="subjective" localSheetId="1">#REF!</definedName>
    <definedName name="subjective">#REF!</definedName>
    <definedName name="table" localSheetId="1">#REF!</definedName>
    <definedName name="table">#REF!</definedName>
    <definedName name="Term_Name" localSheetId="1">#REF!</definedName>
    <definedName name="Term_Name">#REF!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A10" i="2" l="1"/>
  <c r="P10" i="2"/>
  <c r="BD10" i="1"/>
  <c r="BC10" i="1"/>
</calcChain>
</file>

<file path=xl/comments1.xml><?xml version="1.0" encoding="utf-8"?>
<comments xmlns="http://schemas.openxmlformats.org/spreadsheetml/2006/main">
  <authors>
    <author>more4apps</author>
    <author>Teresa1</author>
    <author>Developer</author>
    <author>gooch</author>
  </authors>
  <commentList>
    <comment ref="A9" authorId="0" shapeId="0">
      <text>
        <r>
          <rPr>
            <sz val="8"/>
            <color indexed="81"/>
            <rFont val="Tahoma"/>
            <family val="2"/>
          </rPr>
          <t xml:space="preserve">Process Set Number for the Import program.
</t>
        </r>
      </text>
    </comment>
    <comment ref="C9" authorId="1" shapeId="0">
      <text>
        <r>
          <rPr>
            <sz val="9"/>
            <color indexed="81"/>
            <rFont val="Tahoma"/>
            <family val="2"/>
          </rPr>
          <t xml:space="preserve">This column indicates the status of each row in the RCV_HEADERS_INTERFACE. 
</t>
        </r>
      </text>
    </comment>
    <comment ref="D9" authorId="1" shapeId="0">
      <text>
        <r>
          <rPr>
            <sz val="9"/>
            <color indexed="81"/>
            <rFont val="Tahoma"/>
            <family val="2"/>
          </rPr>
          <t xml:space="preserve">This column indicates the status of each row in the RCV_TRANSACTIONS_INTERFACE. 
</t>
        </r>
      </text>
    </comment>
    <comment ref="E9" authorId="2" shapeId="0">
      <text>
        <r>
          <rPr>
            <sz val="9"/>
            <color indexed="81"/>
            <rFont val="Tahoma"/>
            <family val="2"/>
          </rPr>
          <t>Descriptive flex field context for the RCV_SHIPMENT_HEADERS table.</t>
        </r>
      </text>
    </comment>
    <comment ref="F9" authorId="1" shapeId="0">
      <text>
        <r>
          <rPr>
            <sz val="9"/>
            <color indexed="81"/>
            <rFont val="Tahoma"/>
            <family val="2"/>
          </rPr>
          <t xml:space="preserve">This column is used to return error messages to the spreadsheet. An error 
is returned to this column as a cell comment. </t>
        </r>
      </text>
    </comment>
    <comment ref="G9" authorId="1" shapeId="0">
      <text>
        <r>
          <rPr>
            <sz val="9"/>
            <color indexed="81"/>
            <rFont val="Tahoma"/>
            <family val="2"/>
          </rPr>
          <t>The RCV_SHIPMENT_HEADERS shipment_header_id that is returned when a validated 
line is processed via the RCV_HEADERS_INTERFACE. This id is associated 
with the receipt number column representing the receipt_id as well as 
the shipment number. It is alsow used to identify an existing record when 
receipting an ASN or updating an existing receiving transaction. Consequently, 
it is advised to download records prior to creating receipt records.</t>
        </r>
      </text>
    </comment>
    <comment ref="H9" authorId="1" shapeId="0">
      <text>
        <r>
          <rPr>
            <sz val="9"/>
            <color indexed="81"/>
            <rFont val="Tahoma"/>
            <family val="2"/>
          </rPr>
          <t>The RCV_HEADERS_INTERFACE id that is returned when the header record is 
interfaced during upload. Used by the refresh routine to find the process 
results for the record.</t>
        </r>
      </text>
    </comment>
    <comment ref="J9" authorId="1" shapeId="0">
      <text>
        <r>
          <rPr>
            <sz val="9"/>
            <color indexed="81"/>
            <rFont val="Tahoma"/>
            <family val="2"/>
          </rPr>
          <t xml:space="preserve">This columns indicate the destination organization for the shipment. A 
valid inventory organization code in Purchasing is required. If the supplier 
does not know the ship–to organization, then it can provide a ship–to 
location that is tied to an inventory organization in the Locations window, 
and the Receiving Open Interface can derive the inventory organization 
that way. </t>
        </r>
      </text>
    </comment>
    <comment ref="K9" authorId="1" shapeId="0">
      <text>
        <r>
          <rPr>
            <sz val="9"/>
            <color indexed="81"/>
            <rFont val="Tahoma"/>
            <family val="2"/>
          </rPr>
          <t xml:space="preserve">It tells the Receiving Open Interface whether the shipment is from an 
external supplier, external customer or an internal organization. </t>
        </r>
      </text>
    </comment>
    <comment ref="L9" authorId="1" shapeId="0">
      <text>
        <r>
          <rPr>
            <sz val="9"/>
            <color indexed="81"/>
            <rFont val="Tahoma"/>
            <family val="2"/>
          </rPr>
          <t>This column indicates the receipt number from the supplier. You must provide 
a value in this column if Transact Code is not 'Shipment', and the Receipt 
Number Options Entry method (in the Receiving Options window) is Manual. 
The value in this column must be unique from the supplier for a period 
of one year.</t>
        </r>
      </text>
    </comment>
    <comment ref="M9" authorId="1" shapeId="0">
      <text>
        <r>
          <rPr>
            <sz val="9"/>
            <color indexed="81"/>
            <rFont val="Tahoma"/>
            <family val="2"/>
          </rPr>
          <t xml:space="preserve">The date must fall within the receipt date tolerance for the shipments 
with which the receipt is being matched. A value in this column is not 
required if it is  provided in the lines. </t>
        </r>
      </text>
    </comment>
    <comment ref="N9" authorId="1" shapeId="0">
      <text>
        <r>
          <rPr>
            <sz val="9"/>
            <color indexed="81"/>
            <rFont val="Tahoma"/>
            <family val="2"/>
          </rPr>
          <t>This column accepts values of ’ASN’ or ’ASBN’ to indicate whether the 
transaction is for an ASN or an ASN with billing information. A value 
is required only when importing ASNs or ASBNs.</t>
        </r>
      </text>
    </comment>
    <comment ref="O9" authorId="1" shapeId="0">
      <text>
        <r>
          <rPr>
            <sz val="9"/>
            <color indexed="81"/>
            <rFont val="Tahoma"/>
            <family val="2"/>
          </rPr>
          <t>This column indicates the shipment number from the supplier. If no value 
is provided in this column, the Receiving Open Interface tries to default 
a value from the Packing Slip or Invoice Number columns. The value in 
this column must be unique from the supplier for a period of one year.</t>
        </r>
      </text>
    </comment>
    <comment ref="P9" authorId="1" shapeId="0">
      <text>
        <r>
          <rPr>
            <sz val="9"/>
            <color indexed="81"/>
            <rFont val="Tahoma"/>
            <family val="2"/>
          </rPr>
          <t xml:space="preserve">This column indicates the date the shipment was shipped. The value in 
this column is required for an ASN_TYPE of ’ASN’ or ’ASBN’ (for an ASN 
with billing information), and must be earlier than or equal to the system 
date. It must also be earlier than or equal to the Expected Receipt Date.
</t>
        </r>
      </text>
    </comment>
    <comment ref="Q9" authorId="1" shapeId="0">
      <text>
        <r>
          <rPr>
            <sz val="9"/>
            <color indexed="81"/>
            <rFont val="Tahoma"/>
            <family val="2"/>
          </rPr>
          <t>Supplier Name and Supplier Number indicate the supplier name and number 
for the shipment. Both must be a valid name or number in Purchasing. Either 
one must be specified.</t>
        </r>
      </text>
    </comment>
    <comment ref="R9" authorId="1" shapeId="0">
      <text>
        <r>
          <rPr>
            <sz val="9"/>
            <color indexed="81"/>
            <rFont val="Tahoma"/>
            <family val="2"/>
          </rPr>
          <t>Supplier Name and Supplier Number indicate the supplier name and number 
for the shipment. Both must be a valid name or number in Purchasing. Either 
one must be specified.</t>
        </r>
      </text>
    </comment>
    <comment ref="S9" authorId="1" shapeId="0">
      <text>
        <r>
          <rPr>
            <sz val="9"/>
            <color indexed="81"/>
            <rFont val="Tahoma"/>
            <family val="2"/>
          </rPr>
          <t>The employee receiving the goods</t>
        </r>
      </text>
    </comment>
    <comment ref="T9" authorId="1" shapeId="0">
      <text>
        <r>
          <rPr>
            <sz val="9"/>
            <color indexed="81"/>
            <rFont val="Tahoma"/>
            <family val="2"/>
          </rPr>
          <t>Optional field that the Receiving Open Interface can use to derive the 
Shipment Number</t>
        </r>
      </text>
    </comment>
    <comment ref="U9" authorId="1" shapeId="0">
      <text>
        <r>
          <rPr>
            <sz val="9"/>
            <color indexed="81"/>
            <rFont val="Tahoma"/>
            <family val="2"/>
          </rPr>
          <t xml:space="preserve">Optional field  </t>
        </r>
      </text>
    </comment>
    <comment ref="V9" authorId="1" shapeId="0">
      <text>
        <r>
          <rPr>
            <sz val="9"/>
            <color indexed="81"/>
            <rFont val="Tahoma"/>
            <family val="2"/>
          </rPr>
          <t xml:space="preserve">Optional field  </t>
        </r>
      </text>
    </comment>
    <comment ref="W9" authorId="1" shapeId="0">
      <text>
        <r>
          <rPr>
            <sz val="9"/>
            <color indexed="81"/>
            <rFont val="Tahoma"/>
            <family val="2"/>
          </rPr>
          <t xml:space="preserve">Optional field  </t>
        </r>
      </text>
    </comment>
    <comment ref="X9" authorId="1" shapeId="0">
      <text>
        <r>
          <rPr>
            <sz val="9"/>
            <color indexed="81"/>
            <rFont val="Tahoma"/>
            <family val="2"/>
          </rPr>
          <t>The number of Containers that make up the shipment.</t>
        </r>
      </text>
    </comment>
    <comment ref="Y9" authorId="1" shapeId="0">
      <text>
        <r>
          <rPr>
            <sz val="9"/>
            <color indexed="81"/>
            <rFont val="Tahoma"/>
            <family val="2"/>
          </rPr>
          <t>Header comments field limited to 240 characters</t>
        </r>
      </text>
    </comment>
    <comment ref="AR9" authorId="1" shapeId="0">
      <text>
        <r>
          <rPr>
            <sz val="9"/>
            <color indexed="81"/>
            <rFont val="Tahoma"/>
            <family val="2"/>
          </rPr>
          <t xml:space="preserve">This column is used to return error messages to the spreadsheet. An error 
is returned to this column as a cell comment. </t>
        </r>
      </text>
    </comment>
    <comment ref="AS9" authorId="1" shapeId="0">
      <text>
        <r>
          <rPr>
            <sz val="9"/>
            <color indexed="81"/>
            <rFont val="Tahoma"/>
            <family val="2"/>
          </rPr>
          <t>The RCV_TRANSACTIONS id that is returned when a validated line is processed 
via the RCV_TRANSACTIONS_INTERFACE.</t>
        </r>
      </text>
    </comment>
    <comment ref="AT9" authorId="1" shapeId="0">
      <text>
        <r>
          <rPr>
            <sz val="9"/>
            <color indexed="81"/>
            <rFont val="Tahoma"/>
            <family val="2"/>
          </rPr>
          <t xml:space="preserve">The RCV_SHIPMENT_LINES shipment_line_id that is returned when a validated 
line is processed via the RCV_TRANSACTIONS_INTERFACE. </t>
        </r>
      </text>
    </comment>
    <comment ref="AU9" authorId="1" shapeId="0">
      <text>
        <r>
          <rPr>
            <sz val="9"/>
            <color indexed="81"/>
            <rFont val="Tahoma"/>
            <family val="2"/>
          </rPr>
          <t>The RCV_TRANSACTIONS_INTERFACE id that is returned when the line record 
is interfaced during upload. Used by the refresh routine to find the process 
results for the record.</t>
        </r>
      </text>
    </comment>
    <comment ref="AV9" authorId="1" shapeId="0">
      <text>
        <r>
          <rPr>
            <sz val="9"/>
            <color indexed="81"/>
            <rFont val="Tahoma"/>
            <family val="2"/>
          </rPr>
          <t>The parent line id is a display column that shows the link between the 
transactions. That is a link occurs between a Receiving transaction an 
the deliver transaction, or between a deliver transaction and a correction. 
This column is not used during the upload process.</t>
        </r>
      </text>
    </comment>
    <comment ref="AW9" authorId="1" shapeId="0">
      <text>
        <r>
          <rPr>
            <sz val="9"/>
            <color indexed="81"/>
            <rFont val="Tahoma"/>
            <family val="2"/>
          </rPr>
          <t>Line Shipment Number must be a valid Line number from the RCV_SHIPMENT_LINES 
tables. It is an optional field that is used to identify the correct transaction 
when a Correction or Return is required.</t>
        </r>
      </text>
    </comment>
    <comment ref="AX9" authorId="1" shapeId="0">
      <text>
        <r>
          <rPr>
            <sz val="9"/>
            <color indexed="81"/>
            <rFont val="Tahoma"/>
            <family val="2"/>
          </rPr>
          <t>It tells the Receiving Open Interface whether the shipment is from an 
external supplier, external customer or an internal organization. The 
Line level overrides the header level.</t>
        </r>
      </text>
    </comment>
    <comment ref="AY9" authorId="1" shapeId="0">
      <text>
        <r>
          <rPr>
            <sz val="9"/>
            <color indexed="81"/>
            <rFont val="Tahoma"/>
            <family val="2"/>
          </rPr>
          <t>Required field that specifies the source document for the line being processed 
through the RCV_TRANSACTION_INTERFACE. Valid values are Inventory, Purchase 
Order, RMA and Requisitino.</t>
        </r>
      </text>
    </comment>
    <comment ref="AZ9" authorId="1" shapeId="0">
      <text>
        <r>
          <rPr>
            <sz val="9"/>
            <color indexed="81"/>
            <rFont val="Tahoma"/>
            <family val="2"/>
          </rPr>
          <t>This column indicates the transaction purpose code. It accepts values 
of 'Shipment' for a standard shipment, 'Receive' for a standard receipt, 
'Deliver' for a standard receipt and delivery transaction, 'Return' for 
a returned receiving transaction and 'Correct' for a correction to a receiving 
transaction.</t>
        </r>
      </text>
    </comment>
    <comment ref="BA9" authorId="1" shapeId="0">
      <text>
        <r>
          <rPr>
            <sz val="9"/>
            <color indexed="81"/>
            <rFont val="Tahoma"/>
            <family val="2"/>
          </rPr>
          <t>Required field that controls the processing of the line through the RCV_TRANSACTION_INTERFACE. 
Valid values are Expensed, Inventory, Receiving and Shop Floor.</t>
        </r>
      </text>
    </comment>
    <comment ref="BB9" authorId="1" shapeId="0">
      <text>
        <r>
          <rPr>
            <sz val="9"/>
            <color indexed="81"/>
            <rFont val="Tahoma"/>
            <family val="2"/>
          </rPr>
          <t xml:space="preserve">The default Receipt Routing that you assign goods: Direct Delivery, Inspection 
Required, or Standard Receipt. You can override this routing during receipt 
only if the RCV: Allow Routing Override user profile option is enabled.
</t>
        </r>
      </text>
    </comment>
    <comment ref="BC9" authorId="1" shapeId="0">
      <text>
        <r>
          <rPr>
            <sz val="9"/>
            <color indexed="81"/>
            <rFont val="Tahoma"/>
            <family val="2"/>
          </rPr>
          <t>This column indicates the date of the transaction. The date must be in 
an open Purchasing and General Ledger period and, if Inventory is installed, 
also be in an open Inventory period.</t>
        </r>
      </text>
    </comment>
    <comment ref="BD9" authorId="1" shapeId="0">
      <text>
        <r>
          <rPr>
            <sz val="9"/>
            <color indexed="81"/>
            <rFont val="Tahoma"/>
            <family val="2"/>
          </rPr>
          <t>A value in this column is required if none is provided in the header. 
The date must fall within the receipt date tolerance for the shipments 
with which the receipt is being matched.</t>
        </r>
      </text>
    </comment>
    <comment ref="BE9" authorId="1" shapeId="0">
      <text>
        <r>
          <rPr>
            <sz val="9"/>
            <color indexed="81"/>
            <rFont val="Tahoma"/>
            <family val="2"/>
          </rPr>
          <t>Optional display only field - used on download</t>
        </r>
      </text>
    </comment>
    <comment ref="BF9" authorId="1" shapeId="0">
      <text>
        <r>
          <rPr>
            <sz val="9"/>
            <color indexed="81"/>
            <rFont val="Tahoma"/>
            <family val="2"/>
          </rPr>
          <t>The column indicates the purchase order (DOCUMENT_NUM) against which to 
receive. The value in this column must be a valid purchasing document 
in Purchasing. If PO number is entered, then you may not enter either 
a Req Number or SO Number (mutually exclusive).</t>
        </r>
      </text>
    </comment>
    <comment ref="BG9" authorId="1" shapeId="0">
      <text>
        <r>
          <rPr>
            <sz val="9"/>
            <color indexed="81"/>
            <rFont val="Tahoma"/>
            <family val="2"/>
          </rPr>
          <t xml:space="preserve">The PO Line (DOCUMENT_LINE_NUM) must be a valid line number for the PO 
Number you are receiving against if (DOCUMENT_NUM) if provided. </t>
        </r>
      </text>
    </comment>
    <comment ref="BJ9" authorId="1" shapeId="0">
      <text>
        <r>
          <rPr>
            <sz val="9"/>
            <color indexed="81"/>
            <rFont val="Tahoma"/>
            <family val="2"/>
          </rPr>
          <t xml:space="preserve">The PO Shipment must be a valid number for the PO Line you are receiving 
against if the line number (DOCUMENT_LINE_NUM) is provided. If the PO 
Shipment is not provided, the Receiving Open Interface allocates the shipment 
quantity against the shipments in a first–in, first–out order based on 
the Promised Date or the Need By Date against the Purchase order shipment. 
During the cascade process this quantity is allocated across all purchase 
order shipments in a first–in/first–out manner. The cascade applies up 
to the amount ordered. However, if the quantity exceeds the quantity on 
the purchase order shipments,then the last purchase order shipment consumes 
the quantity ordered plus the allowable over–receipt tolerance. All tolerances 
are checked as the quantity is cascaded. If the expected delivery date 
is not within the Receipt Date tolerance (the date after which a shipment 
cannot be received), and the Over Receipt Quantity Action code in the 
Receiving Controls window is set to Reject, Purchasing skips the shipment 
(PO_LINE_LOCATIONS) row and goes to the next. </t>
        </r>
      </text>
    </comment>
    <comment ref="BK9" authorId="1" shapeId="0">
      <text>
        <r>
          <rPr>
            <sz val="9"/>
            <color indexed="81"/>
            <rFont val="Tahoma"/>
            <family val="2"/>
          </rPr>
          <t>The PO Distribution must be a valid number for the PO Shipment you are 
receiving against if the shipment number is provided. If the PO Distribution 
is not provided, the Receiving Open Interface allocates the shipment quantity 
against the shipments in a first–in, first–out order based on the Promised 
Date or the Need By Date against the Purchase order shipment.</t>
        </r>
      </text>
    </comment>
    <comment ref="BL9" authorId="1" shapeId="0">
      <text>
        <r>
          <rPr>
            <sz val="9"/>
            <color indexed="81"/>
            <rFont val="Tahoma"/>
            <family val="2"/>
          </rPr>
          <t>The release num from a Blanket Purchase Order Release</t>
        </r>
      </text>
    </comment>
    <comment ref="BM9" authorId="1" shapeId="0">
      <text>
        <r>
          <rPr>
            <sz val="9"/>
            <color indexed="81"/>
            <rFont val="Tahoma"/>
            <family val="2"/>
          </rPr>
          <t>Sales Order/RMA number</t>
        </r>
      </text>
    </comment>
    <comment ref="BN9" authorId="1" shapeId="0">
      <text>
        <r>
          <rPr>
            <sz val="9"/>
            <color indexed="81"/>
            <rFont val="Tahoma"/>
            <family val="2"/>
          </rPr>
          <t xml:space="preserve">Sales Order / RMA line number </t>
        </r>
      </text>
    </comment>
    <comment ref="BO9" authorId="1" shapeId="0">
      <text>
        <r>
          <rPr>
            <sz val="9"/>
            <color indexed="81"/>
            <rFont val="Tahoma"/>
            <family val="2"/>
          </rPr>
          <t>This column indicates the shipment quantity. The value in this column 
must be a positive number unless the transaction type is 'Correct'. During 
the cascade process this quantity is allocated across all purchase order 
shipments in a first–in/first–out manner if the source is not specified. 
The cascade applies up to the amount ordered. However, if the quantity 
exceeds the quantity on the purchase order shipments, then the last purchase 
order shipment consumes the quantity ordered plus the allowable over–receipt 
tolerance. All tolerances are checked as the quantity is cascaded. If 
the expected delivery date is not within the Receipt Date tolerance (the 
date after which a shipment cannot be received), and the Over Receipt 
Quantity Action code in the Receiving Controls window is set to Reject, 
Purchasing skips the row and goes to the next.</t>
        </r>
      </text>
    </comment>
    <comment ref="BP9" authorId="1" shapeId="0">
      <text>
        <r>
          <rPr>
            <sz val="9"/>
            <color indexed="81"/>
            <rFont val="Tahoma"/>
            <family val="2"/>
          </rPr>
          <t>Optional display only field - used on download</t>
        </r>
      </text>
    </comment>
    <comment ref="BQ9" authorId="1" shapeId="0">
      <text>
        <r>
          <rPr>
            <sz val="9"/>
            <color indexed="81"/>
            <rFont val="Tahoma"/>
            <family val="2"/>
          </rPr>
          <t>Optional display only field - used on download</t>
        </r>
      </text>
    </comment>
    <comment ref="BR9" authorId="1" shapeId="0">
      <text>
        <r>
          <rPr>
            <sz val="9"/>
            <color indexed="81"/>
            <rFont val="Tahoma"/>
            <family val="2"/>
          </rPr>
          <t>Optional display only field - used on download</t>
        </r>
      </text>
    </comment>
    <comment ref="BS9" authorId="1" shapeId="0">
      <text>
        <r>
          <rPr>
            <sz val="9"/>
            <color indexed="81"/>
            <rFont val="Tahoma"/>
            <family val="2"/>
          </rPr>
          <t>Optional display only field - used on download</t>
        </r>
      </text>
    </comment>
    <comment ref="BT9" authorId="1" shapeId="0">
      <text>
        <r>
          <rPr>
            <sz val="9"/>
            <color indexed="81"/>
            <rFont val="Tahoma"/>
            <family val="2"/>
          </rPr>
          <t>Optional Field</t>
        </r>
      </text>
    </comment>
    <comment ref="BU9" authorId="1" shapeId="0">
      <text>
        <r>
          <rPr>
            <sz val="9"/>
            <color indexed="81"/>
            <rFont val="Tahoma"/>
            <family val="2"/>
          </rPr>
          <t xml:space="preserve">If you receive a shipment for an item that is not defined in Inventory 
(a one–time item), you must provide an Item Category, or the DOCUMENT_LINE_NUM 
that the supplier is shipping against. This way, the Receiving Open Interface 
can match the line and allocate the quantity shipped. </t>
        </r>
      </text>
    </comment>
    <comment ref="BV9" authorId="1" shapeId="0">
      <text>
        <r>
          <rPr>
            <sz val="9"/>
            <color indexed="81"/>
            <rFont val="Tahoma"/>
            <family val="2"/>
          </rPr>
          <t>Item (ITEM_NUM) indicates the item number of the item you are receiving. 
The item number must be defined in Purchasing for the Purchase Order (DOCUMENT_NUM) 
provided and the inventory org. The item number is not required if you 
provide at least one of these columns, DOCUMENT_LINE_NUM, ITEM_CATEGORY, 
VENDOR_ITEM_NUM or ITEM_DESCRIPTION columns. If at least one value is 
provided, the Receiving Open Interface can derive the Item Number. The 
PO Line (DOCUMENT_LINE_NUM) indicates the line number against which you 
are receiving. The value in this column must be a valid number for the 
Purchase Order you are receiving against. VENDOR_ITEM_NUM indicates the 
vendor (supplier) item number of the item you are receiving. The value 
in this column must be defined in Purchasing as a vendor item number on 
the specified purchase order.</t>
        </r>
      </text>
    </comment>
    <comment ref="BW9" authorId="1" shapeId="0">
      <text>
        <r>
          <rPr>
            <sz val="9"/>
            <color indexed="81"/>
            <rFont val="Tahoma"/>
            <family val="2"/>
          </rPr>
          <t xml:space="preserve">The column is used if the item number is unknown or the item is not stored 
on the system. </t>
        </r>
      </text>
    </comment>
    <comment ref="BX9" authorId="1" shapeId="0">
      <text>
        <r>
          <rPr>
            <sz val="9"/>
            <color indexed="81"/>
            <rFont val="Tahoma"/>
            <family val="2"/>
          </rPr>
          <t>You must provide a value if the item is under revision control and you 
have distributions with a destination type of Inventory. The value must 
be valid (defined in Purchasing) for the item you’re receiving and the 
organization that you are receiving in. If no value is provided and one 
is required, the Receiving Open Interface defaults the latest implemented 
revision.</t>
        </r>
      </text>
    </comment>
    <comment ref="BY9" authorId="1" shapeId="0">
      <text>
        <r>
          <rPr>
            <sz val="9"/>
            <color indexed="81"/>
            <rFont val="Tahoma"/>
            <family val="2"/>
          </rPr>
          <t>This column indicates the shipment quantity unit of measure (UOM). If 
the UOM is different from the primary UOM defined in Purchasing and/or 
the source document UOM, then a conversion must be defined between the 
two UOMs. Navigate to the Unit of Measure Conversions window by choosing 
Setup &gt; Units of Measure &gt; Conversions</t>
        </r>
      </text>
    </comment>
    <comment ref="BZ9" authorId="1" shapeId="0">
      <text>
        <r>
          <rPr>
            <sz val="9"/>
            <color indexed="81"/>
            <rFont val="Tahoma"/>
            <family val="2"/>
          </rPr>
          <t>This column is required when the transaction is for an internal requisition. 
It determines where the shipment is sourced.</t>
        </r>
      </text>
    </comment>
    <comment ref="CA9" authorId="1" shapeId="0">
      <text>
        <r>
          <rPr>
            <sz val="9"/>
            <color indexed="81"/>
            <rFont val="Tahoma"/>
            <family val="2"/>
          </rPr>
          <t xml:space="preserve">A value in this column is required if the Transaction Type is ’Deliver'
</t>
        </r>
      </text>
    </comment>
    <comment ref="CB9" authorId="1" shapeId="0">
      <text>
        <r>
          <rPr>
            <sz val="9"/>
            <color indexed="81"/>
            <rFont val="Tahoma"/>
            <family val="2"/>
          </rPr>
          <t>A value is always required in the Ship To Location for shipment transactions, 
 although the ship to location can be derived from the Inventory Organization 
If the supplier does not provide ship–to organization information, then 
you need to tie your ship–to locations to a single Inventory organization 
in the Locations window. This way, the Receiving Open Interface can derive 
an organization based on the ship–to location and vice versa.</t>
        </r>
      </text>
    </comment>
    <comment ref="CC9" authorId="1" shapeId="0">
      <text>
        <r>
          <rPr>
            <sz val="9"/>
            <color indexed="81"/>
            <rFont val="Tahoma"/>
            <family val="2"/>
          </rPr>
          <t xml:space="preserve">Deliver To is required if the transaction type is 'Deliver' and if the 
Receiving Open Interface can’t find the values in the purchase order itself. 
</t>
        </r>
      </text>
    </comment>
    <comment ref="CD9" authorId="1" shapeId="0">
      <text>
        <r>
          <rPr>
            <sz val="9"/>
            <color indexed="81"/>
            <rFont val="Tahoma"/>
            <family val="2"/>
          </rPr>
          <t>Deliver To Location is required if the Transact Code is 'Deliver'.</t>
        </r>
      </text>
    </comment>
    <comment ref="CE9" authorId="1" shapeId="0">
      <text>
        <r>
          <rPr>
            <sz val="9"/>
            <color indexed="81"/>
            <rFont val="Tahoma"/>
            <family val="2"/>
          </rPr>
          <t xml:space="preserve">Subinventory is required if the transaction type is 'Deliver' and if the 
receiving Open Interface can’t find the value from the purchase order 
itself. </t>
        </r>
      </text>
    </comment>
    <comment ref="CF9" authorId="1" shapeId="0">
      <text>
        <r>
          <rPr>
            <sz val="9"/>
            <color indexed="81"/>
            <rFont val="Tahoma"/>
            <family val="2"/>
          </rPr>
          <t>Optional Field</t>
        </r>
      </text>
    </comment>
    <comment ref="C10" authorId="3" shapeId="0">
      <text>
        <r>
          <rPr>
            <sz val="9"/>
            <color indexed="81"/>
            <rFont val="Tahoma"/>
            <family val="2"/>
          </rPr>
          <t>This row is used to place default values which will substituted_x000D_
in to empty cells in the data rows below when Uploading.</t>
        </r>
      </text>
    </comment>
  </commentList>
</comments>
</file>

<file path=xl/comments2.xml><?xml version="1.0" encoding="utf-8"?>
<comments xmlns="http://schemas.openxmlformats.org/spreadsheetml/2006/main">
  <authors>
    <author>more4apps</author>
    <author>Teresa1</author>
    <author>Developer</author>
    <author>gooch</author>
  </authors>
  <commentList>
    <comment ref="A9" authorId="0" shapeId="0">
      <text>
        <r>
          <rPr>
            <sz val="8"/>
            <color indexed="81"/>
            <rFont val="Tahoma"/>
            <family val="2"/>
          </rPr>
          <t xml:space="preserve">Process Set Number for the Import program.
</t>
        </r>
      </text>
    </comment>
    <comment ref="C9" authorId="1" shapeId="0">
      <text>
        <r>
          <rPr>
            <sz val="9"/>
            <color indexed="81"/>
            <rFont val="Tahoma"/>
            <family val="2"/>
          </rPr>
          <t xml:space="preserve">This column indicates the status of each row in the RCV_HEADERS_INTERFACE. 
</t>
        </r>
      </text>
    </comment>
    <comment ref="D9" authorId="1" shapeId="0">
      <text>
        <r>
          <rPr>
            <sz val="9"/>
            <color indexed="81"/>
            <rFont val="Tahoma"/>
            <family val="2"/>
          </rPr>
          <t xml:space="preserve">This column indicates the status of each row in the RCV_TRANSACTIONS_INTERFACE. 
</t>
        </r>
      </text>
    </comment>
    <comment ref="E9" authorId="2" shapeId="0">
      <text>
        <r>
          <rPr>
            <sz val="9"/>
            <color indexed="81"/>
            <rFont val="Tahoma"/>
            <family val="2"/>
          </rPr>
          <t>Descriptive flex field context for the RCV_SHIPMENT_HEADERS table.</t>
        </r>
      </text>
    </comment>
    <comment ref="F9" authorId="1" shapeId="0">
      <text>
        <r>
          <rPr>
            <sz val="9"/>
            <color indexed="81"/>
            <rFont val="Tahoma"/>
            <family val="2"/>
          </rPr>
          <t xml:space="preserve">This column is used to return error messages to the spreadsheet. An error 
is returned to this column as a cell comment. </t>
        </r>
      </text>
    </comment>
    <comment ref="G9" authorId="1" shapeId="0">
      <text>
        <r>
          <rPr>
            <sz val="9"/>
            <color indexed="81"/>
            <rFont val="Tahoma"/>
            <family val="2"/>
          </rPr>
          <t>The RCV_SHIPMENT_HEADERS shipment_header_id that is returned when a validated 
line is processed via the RCV_HEADERS_INTERFACE. This id is associated 
with the receipt number column representing the receipt_id as well as 
the shipment number. It is alsow used to identify an existing record when 
receipting an ASN or updating an existing receiving transaction. Consequently, 
it is advised to download records prior to creating receipt records.</t>
        </r>
      </text>
    </comment>
    <comment ref="H9" authorId="1" shapeId="0">
      <text>
        <r>
          <rPr>
            <sz val="9"/>
            <color indexed="81"/>
            <rFont val="Tahoma"/>
            <family val="2"/>
          </rPr>
          <t>The RCV_HEADERS_INTERFACE id that is returned when the header record is 
interfaced during upload. Used by the refresh routine to find the process 
results for the record.</t>
        </r>
      </text>
    </comment>
    <comment ref="J9" authorId="1" shapeId="0">
      <text>
        <r>
          <rPr>
            <sz val="9"/>
            <color indexed="81"/>
            <rFont val="Tahoma"/>
            <family val="2"/>
          </rPr>
          <t xml:space="preserve">This columns indicate the destination organization for the shipment. A 
valid inventory organization code in Purchasing is required. If the supplier 
does not know the ship–to organization, then it can provide a ship–to 
location that is tied to an inventory organization in the Locations window, 
and the Receiving Open Interface can derive the inventory organization 
that way. </t>
        </r>
      </text>
    </comment>
    <comment ref="K9" authorId="1" shapeId="0">
      <text>
        <r>
          <rPr>
            <sz val="9"/>
            <color indexed="81"/>
            <rFont val="Tahoma"/>
            <family val="2"/>
          </rPr>
          <t xml:space="preserve">It tells the Receiving Open Interface whether the shipment is from an 
external supplier, external customer or an internal organization. </t>
        </r>
      </text>
    </comment>
    <comment ref="L9" authorId="1" shapeId="0">
      <text>
        <r>
          <rPr>
            <sz val="9"/>
            <color indexed="81"/>
            <rFont val="Tahoma"/>
            <family val="2"/>
          </rPr>
          <t>This column indicates the receipt number from the supplier. You must provide 
a value in this column if Transact Code is not 'Shipment', and the Receipt 
Number Options Entry method (in the Receiving Options window) is Manual. 
The value in this column must be unique from the supplier for a period 
of one year.</t>
        </r>
      </text>
    </comment>
    <comment ref="M9" authorId="1" shapeId="0">
      <text>
        <r>
          <rPr>
            <sz val="9"/>
            <color indexed="81"/>
            <rFont val="Tahoma"/>
            <family val="2"/>
          </rPr>
          <t xml:space="preserve">The date must fall within the receipt date tolerance for the shipments 
with which the receipt is being matched. A value in this column is not 
required if it is  provided in the lines. </t>
        </r>
      </text>
    </comment>
    <comment ref="N9" authorId="1" shapeId="0">
      <text>
        <r>
          <rPr>
            <sz val="9"/>
            <color indexed="81"/>
            <rFont val="Tahoma"/>
            <family val="2"/>
          </rPr>
          <t>This column accepts values of ’ASN’ or ’ASBN’ to indicate whether the 
transaction is for an ASN or an ASN with billing information. A value 
is required only when importing ASNs or ASBNs.</t>
        </r>
      </text>
    </comment>
    <comment ref="O9" authorId="1" shapeId="0">
      <text>
        <r>
          <rPr>
            <sz val="9"/>
            <color indexed="81"/>
            <rFont val="Tahoma"/>
            <family val="2"/>
          </rPr>
          <t>This column indicates the shipment number from the supplier. If no value 
is provided in this column, the Receiving Open Interface tries to default 
a value from the Packing Slip or Invoice Number columns. The value in 
this column must be unique from the supplier for a period of one year.</t>
        </r>
      </text>
    </comment>
    <comment ref="P9" authorId="1" shapeId="0">
      <text>
        <r>
          <rPr>
            <sz val="9"/>
            <color indexed="81"/>
            <rFont val="Tahoma"/>
            <family val="2"/>
          </rPr>
          <t xml:space="preserve">This column indicates the date the shipment was shipped. The value in 
this column is required for an ASN_TYPE of ’ASN’ or ’ASBN’ (for an ASN 
with billing information), and must be earlier than or equal to the system 
date. It must also be earlier than or equal to the Expected Receipt Date.
</t>
        </r>
      </text>
    </comment>
    <comment ref="Q9" authorId="1" shapeId="0">
      <text>
        <r>
          <rPr>
            <sz val="9"/>
            <color indexed="81"/>
            <rFont val="Tahoma"/>
            <family val="2"/>
          </rPr>
          <t>Supplier Name and Supplier Number indicate the supplier name and number 
for the shipment. Both must be a valid name or number in Purchasing. Either 
one must be specified.</t>
        </r>
      </text>
    </comment>
    <comment ref="R9" authorId="1" shapeId="0">
      <text>
        <r>
          <rPr>
            <sz val="9"/>
            <color indexed="81"/>
            <rFont val="Tahoma"/>
            <family val="2"/>
          </rPr>
          <t>Supplier Name and Supplier Number indicate the supplier name and number 
for the shipment. Both must be a valid name or number in Purchasing. Either 
one must be specified.</t>
        </r>
      </text>
    </comment>
    <comment ref="T9" authorId="1" shapeId="0">
      <text>
        <r>
          <rPr>
            <sz val="9"/>
            <color indexed="81"/>
            <rFont val="Tahoma"/>
            <family val="2"/>
          </rPr>
          <t>Customer Name and Customer Number indicate the Customer name and number 
for the shipment. Either one must be specified.</t>
        </r>
      </text>
    </comment>
    <comment ref="U9" authorId="1" shapeId="0">
      <text>
        <r>
          <rPr>
            <sz val="9"/>
            <color indexed="81"/>
            <rFont val="Tahoma"/>
            <family val="2"/>
          </rPr>
          <t>Customer Name and Customer Number indicate the Customer name and number 
for the shipment. Either one must be specified.</t>
        </r>
      </text>
    </comment>
    <comment ref="V9" authorId="1" shapeId="0">
      <text>
        <r>
          <rPr>
            <sz val="9"/>
            <color indexed="81"/>
            <rFont val="Tahoma"/>
            <family val="2"/>
          </rPr>
          <t>The employee receiving the goods</t>
        </r>
      </text>
    </comment>
    <comment ref="AO9" authorId="1" shapeId="0">
      <text>
        <r>
          <rPr>
            <sz val="9"/>
            <color indexed="81"/>
            <rFont val="Tahoma"/>
            <family val="2"/>
          </rPr>
          <t xml:space="preserve">This column is used to return error messages to the spreadsheet. An error 
is returned to this column as a cell comment. </t>
        </r>
      </text>
    </comment>
    <comment ref="AP9" authorId="1" shapeId="0">
      <text>
        <r>
          <rPr>
            <sz val="9"/>
            <color indexed="81"/>
            <rFont val="Tahoma"/>
            <family val="2"/>
          </rPr>
          <t>The RCV_TRANSACTIONS id that is returned when a validated line is processed 
via the RCV_TRANSACTIONS_INTERFACE.</t>
        </r>
      </text>
    </comment>
    <comment ref="AQ9" authorId="1" shapeId="0">
      <text>
        <r>
          <rPr>
            <sz val="9"/>
            <color indexed="81"/>
            <rFont val="Tahoma"/>
            <family val="2"/>
          </rPr>
          <t xml:space="preserve">The RCV_SHIPMENT_LINES shipment_line_id that is returned when a validated 
line is processed via the RCV_TRANSACTIONS_INTERFACE. </t>
        </r>
      </text>
    </comment>
    <comment ref="AR9" authorId="1" shapeId="0">
      <text>
        <r>
          <rPr>
            <sz val="9"/>
            <color indexed="81"/>
            <rFont val="Tahoma"/>
            <family val="2"/>
          </rPr>
          <t>The RCV_TRANSACTIONS_INTERFACE id that is returned when the line record 
is interfaced during upload. Used by the refresh routine to find the process 
results for the record.</t>
        </r>
      </text>
    </comment>
    <comment ref="AS9" authorId="1" shapeId="0">
      <text>
        <r>
          <rPr>
            <sz val="9"/>
            <color indexed="81"/>
            <rFont val="Tahoma"/>
            <family val="2"/>
          </rPr>
          <t>The parent line id is a display column that shows the link between the 
transactions. That is a link occurs between a Receiving transaction an 
the deliver transaction, or between a deliver transaction and a correction. 
This column is not used during the upload process.</t>
        </r>
      </text>
    </comment>
    <comment ref="AT9" authorId="1" shapeId="0">
      <text>
        <r>
          <rPr>
            <sz val="9"/>
            <color indexed="81"/>
            <rFont val="Tahoma"/>
            <family val="2"/>
          </rPr>
          <t>Line Shipment Number must be a valid Line number from the RCV_SHIPMENT_LINES 
tables. It is an optional field that is used to identify the correct transaction 
when a Correction or Return is required.</t>
        </r>
      </text>
    </comment>
    <comment ref="AU9" authorId="1" shapeId="0">
      <text>
        <r>
          <rPr>
            <sz val="9"/>
            <color indexed="81"/>
            <rFont val="Tahoma"/>
            <family val="2"/>
          </rPr>
          <t>It tells the Receiving Open Interface whether the shipment is from an 
external supplier, external customer or an internal organization. The 
Line level overrides the header level.</t>
        </r>
      </text>
    </comment>
    <comment ref="AV9" authorId="1" shapeId="0">
      <text>
        <r>
          <rPr>
            <sz val="9"/>
            <color indexed="81"/>
            <rFont val="Tahoma"/>
            <family val="2"/>
          </rPr>
          <t>Required field that specifies the source document for the line being processed 
through the RCV_TRANSACTION_INTERFACE. Valid values are Inventory, Purchase 
Order, RMA and Requisitino.</t>
        </r>
      </text>
    </comment>
    <comment ref="AW9" authorId="1" shapeId="0">
      <text>
        <r>
          <rPr>
            <sz val="9"/>
            <color indexed="81"/>
            <rFont val="Tahoma"/>
            <family val="2"/>
          </rPr>
          <t>This column indicates the transaction purpose code. It accepts values 
of 'Shipment' for a standard shipment, 'Receive' for a standard receipt, 
'Deliver' for a standard receipt and delivery transaction, 'Return' for 
a returned receiving transaction and 'Correct' for a correction to a receiving 
transaction.</t>
        </r>
      </text>
    </comment>
    <comment ref="AX9" authorId="1" shapeId="0">
      <text>
        <r>
          <rPr>
            <sz val="9"/>
            <color indexed="81"/>
            <rFont val="Tahoma"/>
            <family val="2"/>
          </rPr>
          <t>Required field that controls the processing of the line through the RCV_TRANSACTION_INTERFACE. 
Valid values are Expensed, Inventory, Receiving and Shop Floor.</t>
        </r>
      </text>
    </comment>
    <comment ref="AY9" authorId="1" shapeId="0">
      <text>
        <r>
          <rPr>
            <sz val="9"/>
            <color indexed="81"/>
            <rFont val="Tahoma"/>
            <family val="2"/>
          </rPr>
          <t xml:space="preserve">The default Receipt Routing that you assign goods: Direct Delivery, Inspection 
Required, or Standard Receipt. You can override this routing during receipt 
only if the RCV: Allow Routing Override user profile option is enabled.
</t>
        </r>
      </text>
    </comment>
    <comment ref="AZ9" authorId="1" shapeId="0">
      <text>
        <r>
          <rPr>
            <sz val="9"/>
            <color indexed="81"/>
            <rFont val="Tahoma"/>
            <family val="2"/>
          </rPr>
          <t>This column indicates the date of the transaction. The date must be in 
an open Purchasing and General Ledger period and, if Inventory is installed, 
also be in an open Inventory period.</t>
        </r>
      </text>
    </comment>
    <comment ref="BA9" authorId="1" shapeId="0">
      <text>
        <r>
          <rPr>
            <sz val="9"/>
            <color indexed="81"/>
            <rFont val="Tahoma"/>
            <family val="2"/>
          </rPr>
          <t>A value in this column is required if none is provided in the header. 
The date must fall within the receipt date tolerance for the shipments 
with which the receipt is being matched.</t>
        </r>
      </text>
    </comment>
    <comment ref="BB9" authorId="1" shapeId="0">
      <text>
        <r>
          <rPr>
            <sz val="9"/>
            <color indexed="81"/>
            <rFont val="Tahoma"/>
            <family val="2"/>
          </rPr>
          <t>Optional display only field - used on download</t>
        </r>
      </text>
    </comment>
    <comment ref="BC9" authorId="1" shapeId="0">
      <text>
        <r>
          <rPr>
            <sz val="9"/>
            <color indexed="81"/>
            <rFont val="Tahoma"/>
            <family val="2"/>
          </rPr>
          <t>The column indicates the purchase order (DOCUMENT_NUM) against which to 
receive. The value in this column must be a valid purchasing document 
in Purchasing. If PO number is entered, then you may not enter either 
a Req Number or SO Number (mutually exclusive).</t>
        </r>
      </text>
    </comment>
    <comment ref="BD9" authorId="1" shapeId="0">
      <text>
        <r>
          <rPr>
            <sz val="9"/>
            <color indexed="81"/>
            <rFont val="Tahoma"/>
            <family val="2"/>
          </rPr>
          <t xml:space="preserve">The PO Line (DOCUMENT_LINE_NUM) must be a valid line number for the PO 
Number you are receiving against if (DOCUMENT_NUM) if provided. </t>
        </r>
      </text>
    </comment>
    <comment ref="BG9" authorId="1" shapeId="0">
      <text>
        <r>
          <rPr>
            <sz val="9"/>
            <color indexed="81"/>
            <rFont val="Tahoma"/>
            <family val="2"/>
          </rPr>
          <t xml:space="preserve">The PO Shipment must be a valid number for the PO Line you are receiving 
against if the line number (DOCUMENT_LINE_NUM) is provided. If the PO 
Shipment is not provided, the Receiving Open Interface allocates the shipment 
quantity against the shipments in a first–in, first–out order based on 
the Promised Date or the Need By Date against the Purchase order shipment. 
During the cascade process this quantity is allocated across all purchase 
order shipments in a first–in/first–out manner. The cascade applies up 
to the amount ordered. However, if the quantity exceeds the quantity on 
the purchase order shipments,then the last purchase order shipment consumes 
the quantity ordered plus the allowable over–receipt tolerance. All tolerances 
are checked as the quantity is cascaded. If the expected delivery date 
is not within the Receipt Date tolerance (the date after which a shipment 
cannot be received), and the Over Receipt Quantity Action code in the 
Receiving Controls window is set to Reject, Purchasing skips the shipment 
(PO_LINE_LOCATIONS) row and goes to the next. </t>
        </r>
      </text>
    </comment>
    <comment ref="BH9" authorId="1" shapeId="0">
      <text>
        <r>
          <rPr>
            <sz val="9"/>
            <color indexed="81"/>
            <rFont val="Tahoma"/>
            <family val="2"/>
          </rPr>
          <t>The PO Distribution must be a valid number for the PO Shipment you are 
receiving against if the shipment number is provided. If the PO Distribution 
is not provided, the Receiving Open Interface allocates the shipment quantity 
against the shipments in a first–in, first–out order based on the Promised 
Date or the Need By Date against the Purchase order shipment.</t>
        </r>
      </text>
    </comment>
    <comment ref="BI9" authorId="1" shapeId="0">
      <text>
        <r>
          <rPr>
            <sz val="9"/>
            <color indexed="81"/>
            <rFont val="Tahoma"/>
            <family val="2"/>
          </rPr>
          <t>The release num from a Blanket Purchase Order Release</t>
        </r>
      </text>
    </comment>
    <comment ref="BJ9" authorId="1" shapeId="0">
      <text>
        <r>
          <rPr>
            <sz val="9"/>
            <color indexed="81"/>
            <rFont val="Tahoma"/>
            <family val="2"/>
          </rPr>
          <t>Sales Order/RMA number</t>
        </r>
      </text>
    </comment>
    <comment ref="BK9" authorId="1" shapeId="0">
      <text>
        <r>
          <rPr>
            <sz val="9"/>
            <color indexed="81"/>
            <rFont val="Tahoma"/>
            <family val="2"/>
          </rPr>
          <t xml:space="preserve">Sales Order / RMA line number </t>
        </r>
      </text>
    </comment>
    <comment ref="BL9" authorId="1" shapeId="0">
      <text>
        <r>
          <rPr>
            <sz val="9"/>
            <color indexed="81"/>
            <rFont val="Tahoma"/>
            <family val="2"/>
          </rPr>
          <t>This column indicates the shipment quantity. The value in this column 
must be a positive number unless the transaction type is 'Correct'. During 
the cascade process this quantity is allocated across all purchase order 
shipments in a first–in/first–out manner if the source is not specified. 
The cascade applies up to the amount ordered. However, if the quantity 
exceeds the quantity on the purchase order shipments, then the last purchase 
order shipment consumes the quantity ordered plus the allowable over–receipt 
tolerance. All tolerances are checked as the quantity is cascaded. If 
the expected delivery date is not within the Receipt Date tolerance (the 
date after which a shipment cannot be received), and the Over Receipt 
Quantity Action code in the Receiving Controls window is set to Reject, 
Purchasing skips the row and goes to the next.</t>
        </r>
      </text>
    </comment>
    <comment ref="BM9" authorId="1" shapeId="0">
      <text>
        <r>
          <rPr>
            <sz val="9"/>
            <color indexed="81"/>
            <rFont val="Tahoma"/>
            <family val="2"/>
          </rPr>
          <t>Optional display only field - used on download</t>
        </r>
      </text>
    </comment>
    <comment ref="BN9" authorId="1" shapeId="0">
      <text>
        <r>
          <rPr>
            <sz val="9"/>
            <color indexed="81"/>
            <rFont val="Tahoma"/>
            <family val="2"/>
          </rPr>
          <t>Optional display only field - used on download</t>
        </r>
      </text>
    </comment>
    <comment ref="BO9" authorId="1" shapeId="0">
      <text>
        <r>
          <rPr>
            <sz val="9"/>
            <color indexed="81"/>
            <rFont val="Tahoma"/>
            <family val="2"/>
          </rPr>
          <t>Optional display only field - used on download</t>
        </r>
      </text>
    </comment>
    <comment ref="BP9" authorId="1" shapeId="0">
      <text>
        <r>
          <rPr>
            <sz val="9"/>
            <color indexed="81"/>
            <rFont val="Tahoma"/>
            <family val="2"/>
          </rPr>
          <t>Optional display only field - used on download</t>
        </r>
      </text>
    </comment>
    <comment ref="BQ9" authorId="1" shapeId="0">
      <text>
        <r>
          <rPr>
            <sz val="9"/>
            <color indexed="81"/>
            <rFont val="Tahoma"/>
            <family val="2"/>
          </rPr>
          <t>Optional Field</t>
        </r>
      </text>
    </comment>
    <comment ref="BR9" authorId="1" shapeId="0">
      <text>
        <r>
          <rPr>
            <sz val="9"/>
            <color indexed="81"/>
            <rFont val="Tahoma"/>
            <family val="2"/>
          </rPr>
          <t xml:space="preserve">If you receive a shipment for an item that is not defined in Inventory 
(a one–time item), you must provide an Item Category, or the DOCUMENT_LINE_NUM 
that the supplier is shipping against. This way, the Receiving Open Interface 
can match the line and allocate the quantity shipped. </t>
        </r>
      </text>
    </comment>
    <comment ref="BS9" authorId="1" shapeId="0">
      <text>
        <r>
          <rPr>
            <sz val="9"/>
            <color indexed="81"/>
            <rFont val="Tahoma"/>
            <family val="2"/>
          </rPr>
          <t>Item (ITEM_NUM) indicates the item number of the item you are receiving. 
The item number must be defined in Purchasing for the Purchase Order (DOCUMENT_NUM) 
provided and the inventory org. The item number is not required if you 
provide at least one of these columns, DOCUMENT_LINE_NUM, ITEM_CATEGORY, 
VENDOR_ITEM_NUM or ITEM_DESCRIPTION columns. If at least one value is 
provided, the Receiving Open Interface can derive the Item Number. The 
PO Line (DOCUMENT_LINE_NUM) indicates the line number against which you 
are receiving. The value in this column must be a valid number for the 
Purchase Order you are receiving against. VENDOR_ITEM_NUM indicates the 
vendor (supplier) item number of the item you are receiving. The value 
in this column must be defined in Purchasing as a vendor item number on 
the specified purchase order.</t>
        </r>
      </text>
    </comment>
    <comment ref="BT9" authorId="1" shapeId="0">
      <text>
        <r>
          <rPr>
            <sz val="9"/>
            <color indexed="81"/>
            <rFont val="Tahoma"/>
            <family val="2"/>
          </rPr>
          <t xml:space="preserve">The column is used if the item number is unknown or the item is not stored 
on the system. </t>
        </r>
      </text>
    </comment>
    <comment ref="BU9" authorId="1" shapeId="0">
      <text>
        <r>
          <rPr>
            <sz val="9"/>
            <color indexed="81"/>
            <rFont val="Tahoma"/>
            <family val="2"/>
          </rPr>
          <t>You must provide a value if the item is under revision control and you 
have distributions with a destination type of Inventory. The value must 
be valid (defined in Purchasing) for the item you’re receiving and the 
organization that you are receiving in. If no value is provided and one 
is required, the Receiving Open Interface defaults the latest implemented 
revision.</t>
        </r>
      </text>
    </comment>
    <comment ref="BV9" authorId="1" shapeId="0">
      <text>
        <r>
          <rPr>
            <sz val="9"/>
            <color indexed="81"/>
            <rFont val="Tahoma"/>
            <family val="2"/>
          </rPr>
          <t>This column indicates the shipment quantity unit of measure (UOM). If 
the UOM is different from the primary UOM defined in Purchasing and/or 
the source document UOM, then a conversion must be defined between the 
two UOMs. Navigate to the Unit of Measure Conversions window by choosing 
Setup &gt; Units of Measure &gt; Conversions</t>
        </r>
      </text>
    </comment>
    <comment ref="BW9" authorId="1" shapeId="0">
      <text>
        <r>
          <rPr>
            <sz val="9"/>
            <color indexed="81"/>
            <rFont val="Tahoma"/>
            <family val="2"/>
          </rPr>
          <t>This column is required when the transaction is for an internal requisition. 
It determines where the shipment is sourced.</t>
        </r>
      </text>
    </comment>
    <comment ref="BX9" authorId="1" shapeId="0">
      <text>
        <r>
          <rPr>
            <sz val="9"/>
            <color indexed="81"/>
            <rFont val="Tahoma"/>
            <family val="2"/>
          </rPr>
          <t xml:space="preserve">A value in this column is required if the Transaction Type is ’Deliver'
</t>
        </r>
      </text>
    </comment>
    <comment ref="BY9" authorId="1" shapeId="0">
      <text>
        <r>
          <rPr>
            <sz val="9"/>
            <color indexed="81"/>
            <rFont val="Tahoma"/>
            <family val="2"/>
          </rPr>
          <t>A value is always required in the Ship To Location for shipment transactions, 
 although the ship to location can be derived from the Inventory Organization 
If the supplier does not provide ship–to organization information, then 
you need to tie your ship–to locations to a single Inventory organization 
in the Locations window. This way, the Receiving Open Interface can derive 
an organization based on the ship–to location and vice versa.</t>
        </r>
      </text>
    </comment>
    <comment ref="BZ9" authorId="1" shapeId="0">
      <text>
        <r>
          <rPr>
            <sz val="9"/>
            <color indexed="81"/>
            <rFont val="Tahoma"/>
            <family val="2"/>
          </rPr>
          <t xml:space="preserve">Deliver To is required if the transaction type is 'Deliver' and if the 
Receiving Open Interface can’t find the values in the purchase order itself. 
</t>
        </r>
      </text>
    </comment>
    <comment ref="CA9" authorId="1" shapeId="0">
      <text>
        <r>
          <rPr>
            <sz val="9"/>
            <color indexed="81"/>
            <rFont val="Tahoma"/>
            <family val="2"/>
          </rPr>
          <t>Deliver To Location is required if the Transact Code is 'Deliver'.</t>
        </r>
      </text>
    </comment>
    <comment ref="CB9" authorId="1" shapeId="0">
      <text>
        <r>
          <rPr>
            <sz val="9"/>
            <color indexed="81"/>
            <rFont val="Tahoma"/>
            <family val="2"/>
          </rPr>
          <t xml:space="preserve">Subinventory is required if the transaction type is 'Deliver' and if the 
receiving Open Interface can’t find the value from the purchase order 
itself. </t>
        </r>
      </text>
    </comment>
    <comment ref="CC9" authorId="1" shapeId="0">
      <text>
        <r>
          <rPr>
            <sz val="9"/>
            <color indexed="81"/>
            <rFont val="Tahoma"/>
            <family val="2"/>
          </rPr>
          <t>Optional Field</t>
        </r>
      </text>
    </comment>
    <comment ref="C10" authorId="3" shapeId="0">
      <text>
        <r>
          <rPr>
            <sz val="9"/>
            <color indexed="81"/>
            <rFont val="Tahoma"/>
            <family val="2"/>
          </rPr>
          <t>This row is used to place default values which will substituted_x000D_
in to empty cells in the data rows below when Uploading.</t>
        </r>
      </text>
    </comment>
  </commentList>
</comments>
</file>

<file path=xl/sharedStrings.xml><?xml version="1.0" encoding="utf-8"?>
<sst xmlns="http://schemas.openxmlformats.org/spreadsheetml/2006/main" count="663" uniqueCount="209">
  <si>
    <t>Request ID</t>
  </si>
  <si>
    <t>6649145</t>
  </si>
  <si>
    <t>Upload Results</t>
  </si>
  <si>
    <t>Receipt Header</t>
  </si>
  <si>
    <t>Descriptive Flexfields</t>
  </si>
  <si>
    <t>Receipt Transactions</t>
  </si>
  <si>
    <t xml:space="preserve">Process Set </t>
  </si>
  <si>
    <t>Upload Status</t>
  </si>
  <si>
    <t>Line Status</t>
  </si>
  <si>
    <t>Serial Lot Status</t>
  </si>
  <si>
    <t>Upload Messages</t>
  </si>
  <si>
    <t>Interface ID</t>
  </si>
  <si>
    <t>Header ID</t>
  </si>
  <si>
    <t>Inventory Org</t>
  </si>
  <si>
    <t>Receipt Source</t>
  </si>
  <si>
    <t>Receipt Number</t>
  </si>
  <si>
    <t>Receipt Date</t>
  </si>
  <si>
    <t>ASN Type</t>
  </si>
  <si>
    <t>Shipment Number</t>
  </si>
  <si>
    <t>Shipped Date</t>
  </si>
  <si>
    <t>Supplier Name</t>
  </si>
  <si>
    <t>Supplier Number</t>
  </si>
  <si>
    <t>Received By</t>
  </si>
  <si>
    <t>Packing Slip</t>
  </si>
  <si>
    <t>Billing Number</t>
  </si>
  <si>
    <t>Freight Carrier</t>
  </si>
  <si>
    <t>Bill of Lading</t>
  </si>
  <si>
    <t>Containers</t>
  </si>
  <si>
    <t>Comments</t>
  </si>
  <si>
    <t>Context</t>
  </si>
  <si>
    <t>Attribute1</t>
  </si>
  <si>
    <t>Attribute2</t>
  </si>
  <si>
    <t>Attribute3</t>
  </si>
  <si>
    <t>Attribute4</t>
  </si>
  <si>
    <t>Attribute5</t>
  </si>
  <si>
    <t>Attribute6</t>
  </si>
  <si>
    <t>Attribute7</t>
  </si>
  <si>
    <t>Attribute8</t>
  </si>
  <si>
    <t>Attribute9</t>
  </si>
  <si>
    <t>Attribute10</t>
  </si>
  <si>
    <t>Attribute11</t>
  </si>
  <si>
    <t>Attribute12</t>
  </si>
  <si>
    <t>Attribute13</t>
  </si>
  <si>
    <t>Attribute14</t>
  </si>
  <si>
    <t>Attribute15</t>
  </si>
  <si>
    <t>Line Messages</t>
  </si>
  <si>
    <t>Line Interface ID</t>
  </si>
  <si>
    <t>Line ID</t>
  </si>
  <si>
    <t>Transaction ID</t>
  </si>
  <si>
    <t>Parent Line ID</t>
  </si>
  <si>
    <t>Line Shipment Number</t>
  </si>
  <si>
    <t>Line Receipt Source</t>
  </si>
  <si>
    <t>Document Type</t>
  </si>
  <si>
    <t>Transaction Type</t>
  </si>
  <si>
    <t>Destination Type</t>
  </si>
  <si>
    <t>Receipt Routing</t>
  </si>
  <si>
    <t>Transaction Date</t>
  </si>
  <si>
    <t>Line Receipt Date</t>
  </si>
  <si>
    <t>Need by Date</t>
  </si>
  <si>
    <t>PO Number</t>
  </si>
  <si>
    <t>PO Line</t>
  </si>
  <si>
    <t>Req Number</t>
  </si>
  <si>
    <t>Req Line</t>
  </si>
  <si>
    <t>PO Shipment</t>
  </si>
  <si>
    <t>PO Distribution</t>
  </si>
  <si>
    <t>Release Num</t>
  </si>
  <si>
    <t>SO Number</t>
  </si>
  <si>
    <t>SO Line</t>
  </si>
  <si>
    <t>Quantity</t>
  </si>
  <si>
    <t>Order Quantity</t>
  </si>
  <si>
    <t>Quantity Received</t>
  </si>
  <si>
    <t>Quantity Billed</t>
  </si>
  <si>
    <t>Quantity Cancelled</t>
  </si>
  <si>
    <t>Unit Price</t>
  </si>
  <si>
    <t>Item Category</t>
  </si>
  <si>
    <t>Item</t>
  </si>
  <si>
    <t>Item Description</t>
  </si>
  <si>
    <t>Item Revision</t>
  </si>
  <si>
    <t>UOM</t>
  </si>
  <si>
    <t>Source Inventory Org</t>
  </si>
  <si>
    <t>Requestor</t>
  </si>
  <si>
    <t>Ship To Location</t>
  </si>
  <si>
    <t>Deliver To</t>
  </si>
  <si>
    <t>Deliver To Location</t>
  </si>
  <si>
    <t>Subinventory</t>
  </si>
  <si>
    <t>Currency Code</t>
  </si>
  <si>
    <t>Default Values</t>
  </si>
  <si>
    <t/>
  </si>
  <si>
    <t>Receive</t>
  </si>
  <si>
    <t>44772</t>
  </si>
  <si>
    <t>Accepted</t>
  </si>
  <si>
    <t>3804888</t>
  </si>
  <si>
    <t>M1</t>
  </si>
  <si>
    <t>Supplier</t>
  </si>
  <si>
    <t>28/10/20</t>
  </si>
  <si>
    <t>Becker Supply and Services</t>
  </si>
  <si>
    <t>5112</t>
  </si>
  <si>
    <t>Stock, Ms. Pat</t>
  </si>
  <si>
    <t>4177065</t>
  </si>
  <si>
    <t>Purchase Order</t>
  </si>
  <si>
    <t>Inventory</t>
  </si>
  <si>
    <t>Inspection Required</t>
  </si>
  <si>
    <t>14235</t>
  </si>
  <si>
    <t>1</t>
  </si>
  <si>
    <t>MISC.MISC</t>
  </si>
  <si>
    <t>BAE Item1</t>
  </si>
  <si>
    <t>BAE System Item 1</t>
  </si>
  <si>
    <t>Each</t>
  </si>
  <si>
    <t>M1- Seattle Mfg</t>
  </si>
  <si>
    <t>USD</t>
  </si>
  <si>
    <t>Validated</t>
  </si>
  <si>
    <t>4964953</t>
  </si>
  <si>
    <t>24044</t>
  </si>
  <si>
    <t>4177066</t>
  </si>
  <si>
    <t>5034450</t>
  </si>
  <si>
    <t>Accept</t>
  </si>
  <si>
    <t>4426</t>
  </si>
  <si>
    <t>4432</t>
  </si>
  <si>
    <t>44252</t>
  </si>
  <si>
    <t>Error</t>
  </si>
  <si>
    <t>Errors found during validation in concurrent program. SHIPMENT_NUMBER Error: The Purchase Order line in the Shipment &amp;SHIPMENT_NUMBER is "Finally closed".</t>
  </si>
  <si>
    <t>3795844</t>
  </si>
  <si>
    <t>4929955</t>
  </si>
  <si>
    <t>VS</t>
  </si>
  <si>
    <t>ASN</t>
  </si>
  <si>
    <t>ASN101820241-1</t>
  </si>
  <si>
    <t>Advantage Corp</t>
  </si>
  <si>
    <t>1010</t>
  </si>
  <si>
    <t>Marlin, Ms. Amy</t>
  </si>
  <si>
    <t>4145024</t>
  </si>
  <si>
    <t>4915525</t>
  </si>
  <si>
    <t>Expense</t>
  </si>
  <si>
    <t>Direct Delivery</t>
  </si>
  <si>
    <t>5127</t>
  </si>
  <si>
    <t>3</t>
  </si>
  <si>
    <t>Round Stic Ball Point Pen, Fine, Blue</t>
  </si>
  <si>
    <t>Dollars</t>
  </si>
  <si>
    <t>E London</t>
  </si>
  <si>
    <t>4145025</t>
  </si>
  <si>
    <t>4915526</t>
  </si>
  <si>
    <t>2</t>
  </si>
  <si>
    <t>6649146</t>
  </si>
  <si>
    <t>Source Organization</t>
  </si>
  <si>
    <t>Customer Name</t>
  </si>
  <si>
    <t>Customer Number</t>
  </si>
  <si>
    <t>Ship</t>
  </si>
  <si>
    <t>43935</t>
  </si>
  <si>
    <t>3780855</t>
  </si>
  <si>
    <t>ASN12152022</t>
  </si>
  <si>
    <t>Advanced Network Devices</t>
  </si>
  <si>
    <t>1013</t>
  </si>
  <si>
    <t>Smith, Mr. Jonathan</t>
  </si>
  <si>
    <t>4129058</t>
  </si>
  <si>
    <t>5</t>
  </si>
  <si>
    <t>362</t>
  </si>
  <si>
    <t>PRODUCTN.ELECTRICAL</t>
  </si>
  <si>
    <t>XC7001</t>
  </si>
  <si>
    <t>Standard Desktop Motherboard</t>
  </si>
  <si>
    <t>A</t>
  </si>
  <si>
    <t>4129059</t>
  </si>
  <si>
    <t>6</t>
  </si>
  <si>
    <t>PRODUCTN.SUBASSEMBL</t>
  </si>
  <si>
    <t>XC7003</t>
  </si>
  <si>
    <t>Standard Desktop Keyboard</t>
  </si>
  <si>
    <t>4129060</t>
  </si>
  <si>
    <t>7</t>
  </si>
  <si>
    <t>PRODUCTN.SOFTWARE</t>
  </si>
  <si>
    <t>XC7006</t>
  </si>
  <si>
    <t>Standard Desktop Software Package</t>
  </si>
  <si>
    <t>4129061</t>
  </si>
  <si>
    <t>11</t>
  </si>
  <si>
    <t>17</t>
  </si>
  <si>
    <t>4</t>
  </si>
  <si>
    <t>XC8006</t>
  </si>
  <si>
    <t>Deluxe Desktop Software Package</t>
  </si>
  <si>
    <t>44232</t>
  </si>
  <si>
    <t>3794846</t>
  </si>
  <si>
    <t>4144027</t>
  </si>
  <si>
    <t>GBP</t>
  </si>
  <si>
    <t>4144028</t>
  </si>
  <si>
    <t>3794847</t>
  </si>
  <si>
    <t>ASN101820241-2</t>
  </si>
  <si>
    <t>Mercy Ascot</t>
  </si>
  <si>
    <t>86004460</t>
  </si>
  <si>
    <t>4144029</t>
  </si>
  <si>
    <t>Standard Receipt</t>
  </si>
  <si>
    <t>5128</t>
  </si>
  <si>
    <t>680.04</t>
  </si>
  <si>
    <t>Medical exams for Security staff</t>
  </si>
  <si>
    <t>VS- Washington DC</t>
  </si>
  <si>
    <t>3795847</t>
  </si>
  <si>
    <t>ASN10202024-1</t>
  </si>
  <si>
    <t>Star Gate Ltd</t>
  </si>
  <si>
    <t>1004</t>
  </si>
  <si>
    <t>4145028</t>
  </si>
  <si>
    <t>5124</t>
  </si>
  <si>
    <t>Training post sales</t>
  </si>
  <si>
    <t>4145029</t>
  </si>
  <si>
    <t>5125</t>
  </si>
  <si>
    <t>MAINTENANC.OUTSIDESVC</t>
  </si>
  <si>
    <t>3795848</t>
  </si>
  <si>
    <t>ASN10202024-2</t>
  </si>
  <si>
    <t>4145030</t>
  </si>
  <si>
    <t>5126</t>
  </si>
  <si>
    <t>Linux</t>
  </si>
  <si>
    <t>Seattle</t>
  </si>
  <si>
    <t>4145031</t>
  </si>
  <si>
    <t>4145032</t>
  </si>
  <si>
    <t>4145033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</si>
</sst>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
    <numFmt numFmtId="165" formatCode="d\a\te"/>
  </numFmts>
  <fonts count="9" x14ac:knownFonts="1">
    <font>
      <sz val="10"/>
      <name val="Arial"/>
      <family val="2"/>
    </font>
    <font>
      <sz val="10"/>
      <name val="Arial"/>
      <family val="2"/>
    </font>
    <font>
      <b/>
      <sz val="10"/>
      <color rgb="FF000000"/>
      <name val="Arial"/>
      <family val="2"/>
    </font>
    <font>
      <sz val="10"/>
      <color rgb="FF000000"/>
      <name val="Arial"/>
      <family val="2"/>
    </font>
    <font>
      <b/>
      <sz val="10"/>
      <color rgb="FFFFFFFF"/>
      <name val="Arial"/>
      <family val="2"/>
    </font>
    <font>
      <b/>
      <sz val="8"/>
      <color rgb="FFFFFFFF"/>
      <name val="Arial"/>
      <family val="2"/>
    </font>
    <font>
      <b/>
      <sz val="10"/>
      <name val="Arial"/>
      <family val="2"/>
    </font>
    <font>
      <sz val="8"/>
      <color indexed="81"/>
      <name val="Tahoma"/>
      <family val="2"/>
    </font>
    <font>
      <sz val="9"/>
      <color indexed="81"/>
      <name val="Tahoma"/>
      <family val="2"/>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0041C8"/>
        <bgColor indexed="64"/>
      </patternFill>
    </fill>
    <fill>
      <patternFill patternType="solid">
        <fgColor rgb="FF63666A"/>
        <bgColor indexed="64"/>
      </patternFill>
    </fill>
    <fill>
      <patternFill patternType="solid">
        <fgColor rgb="FFE7E6E6"/>
        <bgColor indexed="64"/>
      </patternFill>
    </fill>
    <fill>
      <patternFill patternType="solid">
        <fgColor rgb="FFAEAAAA"/>
        <bgColor indexed="64"/>
      </patternFill>
    </fill>
    <fill>
      <patternFill patternType="solid">
        <fgColor rgb="FF5FF799"/>
        <bgColor indexed="64"/>
      </patternFill>
    </fill>
    <fill>
      <patternFill patternType="solid">
        <fgColor rgb="FFCCFFCC"/>
        <bgColor indexed="64"/>
      </patternFill>
    </fill>
    <fill>
      <patternFill patternType="solid">
        <fgColor rgb="FFFE445F"/>
        <bgColor indexed="64"/>
      </patternFill>
    </fill>
  </fills>
  <borders count="4">
    <border>
      <left/>
      <right/>
      <top/>
      <bottom/>
      <diagonal/>
    </border>
    <border>
      <left/>
      <right/>
      <top/>
      <bottom style="thick">
        <color rgb="FFFFFFFF"/>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0" fillId="2" borderId="0" xfId="0" applyFill="1" applyAlignment="1">
      <alignment horizontal="left" vertical="center"/>
    </xf>
    <xf numFmtId="0" fontId="0" fillId="2" borderId="0" xfId="0" applyFill="1"/>
    <xf numFmtId="0" fontId="0" fillId="0" borderId="0" xfId="0" applyAlignment="1">
      <alignment horizontal="left" vertical="center"/>
    </xf>
    <xf numFmtId="49" fontId="2" fillId="3" borderId="0" xfId="0" applyNumberFormat="1" applyFont="1" applyFill="1" applyBorder="1" applyAlignment="1" applyProtection="1">
      <alignment horizontal="left" vertical="center"/>
      <protection locked="0"/>
    </xf>
    <xf numFmtId="49" fontId="3" fillId="3" borderId="0" xfId="0" applyNumberFormat="1" applyFont="1" applyFill="1" applyBorder="1" applyAlignment="1" applyProtection="1">
      <alignment horizontal="left" vertical="center"/>
      <protection locked="0"/>
    </xf>
    <xf numFmtId="0" fontId="4" fillId="4" borderId="0" xfId="1" applyNumberFormat="1" applyFont="1" applyFill="1" applyBorder="1"/>
    <xf numFmtId="0" fontId="4" fillId="4" borderId="0" xfId="0" applyFont="1" applyFill="1" applyBorder="1"/>
    <xf numFmtId="0" fontId="0" fillId="2" borderId="1" xfId="0" applyFill="1" applyBorder="1"/>
    <xf numFmtId="0" fontId="5" fillId="4" borderId="1" xfId="0" applyFont="1" applyFill="1" applyBorder="1"/>
    <xf numFmtId="49" fontId="3" fillId="0" borderId="0" xfId="0" applyNumberFormat="1" applyFont="1" applyFill="1" applyBorder="1" applyAlignment="1" applyProtection="1">
      <alignment horizontal="left" vertical="center"/>
      <protection locked="0"/>
    </xf>
    <xf numFmtId="0" fontId="5" fillId="5" borderId="2" xfId="0" applyFont="1" applyFill="1" applyBorder="1"/>
    <xf numFmtId="14" fontId="5" fillId="5" borderId="2" xfId="0" applyNumberFormat="1" applyFont="1" applyFill="1" applyBorder="1"/>
    <xf numFmtId="0" fontId="2" fillId="0" borderId="0" xfId="0" applyNumberFormat="1" applyFont="1" applyFill="1" applyBorder="1" applyProtection="1">
      <protection locked="0"/>
    </xf>
    <xf numFmtId="0" fontId="2" fillId="6" borderId="3" xfId="0" applyFont="1" applyFill="1" applyBorder="1" applyAlignment="1">
      <alignment horizontal="center"/>
    </xf>
    <xf numFmtId="0" fontId="2" fillId="6" borderId="3" xfId="0" applyFont="1" applyFill="1" applyBorder="1" applyAlignment="1">
      <alignment horizontal="left"/>
    </xf>
    <xf numFmtId="0" fontId="0" fillId="0" borderId="2" xfId="0" applyFill="1" applyBorder="1"/>
    <xf numFmtId="0" fontId="0" fillId="0" borderId="3" xfId="0" applyFill="1" applyBorder="1"/>
    <xf numFmtId="49" fontId="0" fillId="0" borderId="3" xfId="0" applyNumberFormat="1" applyFill="1" applyBorder="1" applyAlignment="1">
      <alignment horizontal="left"/>
    </xf>
    <xf numFmtId="0" fontId="3" fillId="7" borderId="2" xfId="0" applyFont="1" applyFill="1" applyBorder="1" applyAlignment="1">
      <alignment horizontal="left"/>
    </xf>
    <xf numFmtId="49" fontId="2" fillId="0" borderId="0" xfId="0" applyNumberFormat="1" applyFont="1" applyFill="1" applyBorder="1" applyProtection="1">
      <protection locked="0"/>
    </xf>
    <xf numFmtId="0" fontId="6" fillId="8" borderId="3" xfId="0" applyFont="1" applyFill="1" applyBorder="1" applyAlignment="1">
      <alignment horizontal="left"/>
    </xf>
    <xf numFmtId="0" fontId="6" fillId="6" borderId="3" xfId="0" applyFont="1" applyFill="1" applyBorder="1" applyAlignment="1">
      <alignment horizontal="left"/>
    </xf>
    <xf numFmtId="49" fontId="0" fillId="0" borderId="2" xfId="0" applyNumberFormat="1" applyFill="1" applyBorder="1" applyAlignment="1">
      <alignment horizontal="left"/>
    </xf>
    <xf numFmtId="49" fontId="0" fillId="9" borderId="2" xfId="0" applyNumberFormat="1" applyFill="1" applyBorder="1" applyAlignment="1">
      <alignment horizontal="left"/>
    </xf>
    <xf numFmtId="49" fontId="1" fillId="9" borderId="3" xfId="0" applyNumberFormat="1" applyFont="1" applyFill="1" applyBorder="1" applyAlignment="1">
      <alignment horizontal="left"/>
    </xf>
    <xf numFmtId="0" fontId="1" fillId="0" borderId="0" xfId="1" applyNumberFormat="1"/>
    <xf numFmtId="0" fontId="0" fillId="0" borderId="0" xfId="0" applyFill="1"/>
    <xf numFmtId="49" fontId="0" fillId="9" borderId="3" xfId="0" applyNumberFormat="1" applyFill="1" applyBorder="1" applyAlignment="1">
      <alignment horizontal="left"/>
    </xf>
    <xf numFmtId="14" fontId="0" fillId="9" borderId="3" xfId="0" applyNumberFormat="1" applyFill="1" applyBorder="1" applyAlignment="1">
      <alignment horizontal="left"/>
    </xf>
    <xf numFmtId="14" fontId="3" fillId="7" borderId="2" xfId="0" applyNumberFormat="1" applyFont="1" applyFill="1" applyBorder="1" applyAlignment="1">
      <alignment horizontal="left"/>
    </xf>
    <xf numFmtId="0" fontId="0" fillId="9" borderId="3" xfId="0" applyNumberFormat="1" applyFill="1" applyBorder="1" applyAlignment="1">
      <alignment horizontal="right"/>
    </xf>
    <xf numFmtId="0" fontId="3" fillId="7" borderId="2" xfId="0" applyNumberFormat="1" applyFont="1" applyFill="1" applyBorder="1" applyAlignment="1">
      <alignment horizontal="right"/>
    </xf>
    <xf numFmtId="164" fontId="0" fillId="0" borderId="3" xfId="0" applyNumberFormat="1" applyFill="1" applyBorder="1" applyAlignment="1">
      <alignment horizontal="right"/>
    </xf>
    <xf numFmtId="14" fontId="0" fillId="0" borderId="3" xfId="0" applyNumberFormat="1" applyFill="1" applyBorder="1" applyAlignment="1">
      <alignment horizontal="left"/>
    </xf>
    <xf numFmtId="0" fontId="0" fillId="0" borderId="3" xfId="0" applyFill="1" applyBorder="1" applyAlignment="1">
      <alignment horizontal="right"/>
    </xf>
    <xf numFmtId="0" fontId="0" fillId="0" borderId="3" xfId="0" applyNumberFormat="1" applyFill="1" applyBorder="1" applyAlignment="1">
      <alignment horizontal="right"/>
    </xf>
    <xf numFmtId="49" fontId="6" fillId="0" borderId="3" xfId="0" applyNumberFormat="1" applyFont="1" applyFill="1" applyBorder="1" applyAlignment="1">
      <alignment horizontal="left"/>
    </xf>
    <xf numFmtId="49" fontId="1" fillId="0" borderId="3" xfId="0" applyNumberFormat="1" applyFont="1" applyFill="1" applyBorder="1" applyAlignment="1">
      <alignment horizontal="left"/>
    </xf>
    <xf numFmtId="0" fontId="3" fillId="7" borderId="2" xfId="0" applyFont="1" applyFill="1" applyBorder="1" applyAlignment="1">
      <alignment horizontal="right"/>
    </xf>
    <xf numFmtId="14" fontId="0" fillId="0" borderId="2" xfId="0" applyNumberFormat="1" applyFill="1" applyBorder="1"/>
    <xf numFmtId="49" fontId="2" fillId="0" borderId="0" xfId="0" applyNumberFormat="1" applyFont="1" applyFill="1" applyBorder="1" applyAlignment="1" applyProtection="1">
      <protection locked="0"/>
    </xf>
    <xf numFmtId="0" fontId="6" fillId="10" borderId="3" xfId="0" applyFont="1" applyFill="1" applyBorder="1" applyAlignment="1">
      <alignment horizontal="left"/>
    </xf>
    <xf numFmtId="49" fontId="1" fillId="9" borderId="2" xfId="0" applyNumberFormat="1" applyFont="1" applyFill="1" applyBorder="1" applyAlignment="1">
      <alignment horizontal="left"/>
    </xf>
    <xf numFmtId="14" fontId="0" fillId="9" borderId="2" xfId="0" applyNumberFormat="1" applyFill="1" applyBorder="1"/>
    <xf numFmtId="0" fontId="1" fillId="0" borderId="0" xfId="1" applyNumberFormat="1" applyAlignment="1">
      <alignment horizontal="center"/>
    </xf>
    <xf numFmtId="0" fontId="0" fillId="0" borderId="0" xfId="0" applyAlignment="1">
      <alignment horizontal="center"/>
    </xf>
    <xf numFmtId="0" fontId="1" fillId="9" borderId="2" xfId="0" applyFont="1" applyFill="1" applyBorder="1"/>
    <xf numFmtId="165" fontId="0" fillId="0" borderId="2" xfId="0" applyNumberFormat="1" applyFill="1" applyBorder="1"/>
    <xf numFmtId="0" fontId="0" fillId="9" borderId="3" xfId="0" applyFill="1" applyBorder="1" applyAlignment="1">
      <alignment horizontal="righ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47256</xdr:colOff>
      <xdr:row>3</xdr:row>
      <xdr:rowOff>187454</xdr:rowOff>
    </xdr:to>
    <xdr:pic>
      <xdr:nvPicPr>
        <xdr:cNvPr id="2" name="Picture 1">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97206" cy="7589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47256</xdr:colOff>
      <xdr:row>3</xdr:row>
      <xdr:rowOff>187454</xdr:rowOff>
    </xdr:to>
    <xdr:pic>
      <xdr:nvPicPr>
        <xdr:cNvPr id="2" name="Picture 1">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97206" cy="7589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emos/PO%20Receiving%20Wizard%201.3.1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ance\Downloads\PO%20Receiving%20Wizard%2020200710A%20APAC%20Test%2020200713%20Ready%20with%20cur%20error.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hargreaves\Expedia%20Group\Project%20Runway\Process%20Overview\Receipting\JLL%20APAC%20PO%20Report%20202006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Example - Receipt"/>
      <sheetName val="Example - ASN"/>
      <sheetName val="Example - RMA"/>
      <sheetName val="Example - I Req"/>
      <sheetName val="Example -Deliver Lot controlled"/>
      <sheetName val="Example - Correction"/>
      <sheetName val="ErrorLog"/>
      <sheetName val="ExampleOld"/>
      <sheetName val="Settings123"/>
      <sheetName val="Template12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RECA LC June Test"/>
      <sheetName val="Sheet6"/>
      <sheetName val="Invoices June"/>
      <sheetName val="Sheet4"/>
      <sheetName val="RECA Less Columns"/>
      <sheetName val="RECA Test2"/>
      <sheetName val="Example - Receipt"/>
      <sheetName val="Example - Correction"/>
      <sheetName val="ErrorLog"/>
      <sheetName val="ExampleOld"/>
      <sheetName val="Settings123"/>
      <sheetName val="Template123"/>
    </sheetNames>
    <sheetDataSet>
      <sheetData sheetId="0"/>
      <sheetData sheetId="1"/>
      <sheetData sheetId="2"/>
      <sheetData sheetId="3">
        <row r="1">
          <cell r="A1" t="str">
            <v>Data Point</v>
          </cell>
          <cell r="B1" t="str">
            <v>PO_NUMBER</v>
          </cell>
          <cell r="C1" t="str">
            <v>PO_LINE_NUMBER</v>
          </cell>
          <cell r="D1" t="str">
            <v>ITEM_DESCRIPTION</v>
          </cell>
          <cell r="E1" t="str">
            <v>UNIT_PRICE</v>
          </cell>
          <cell r="F1" t="str">
            <v>QUANTITY</v>
          </cell>
          <cell r="G1" t="str">
            <v>CANCEL_FLAG</v>
          </cell>
          <cell r="H1" t="str">
            <v>QTY_NOT_BILLED</v>
          </cell>
          <cell r="I1" t="str">
            <v>QTY_NOT_RECEIVED</v>
          </cell>
          <cell r="J1" t="str">
            <v>JLL Invoice</v>
          </cell>
          <cell r="K1" t="str">
            <v>Difference</v>
          </cell>
          <cell r="L1" t="str">
            <v>QTY_ACCRUING</v>
          </cell>
          <cell r="M1" t="str">
            <v>QUANTITY_1</v>
          </cell>
          <cell r="N1" t="str">
            <v>QUANTITY_RECEIVED</v>
          </cell>
          <cell r="O1" t="str">
            <v>QUANTITY_BILLED</v>
          </cell>
          <cell r="P1" t="str">
            <v>QUANTITY_CANCELLED</v>
          </cell>
          <cell r="Q1" t="str">
            <v>NEED_BY_DATE</v>
          </cell>
          <cell r="R1" t="str">
            <v>SHIP_CLOSED_CODE</v>
          </cell>
          <cell r="S1" t="str">
            <v>AMOUNT</v>
          </cell>
          <cell r="T1" t="str">
            <v>AMOUNT_RECEIVED</v>
          </cell>
          <cell r="U1" t="str">
            <v>AMOUNT_BILLED</v>
          </cell>
          <cell r="V1" t="str">
            <v>AMOUNT_CANCELLED</v>
          </cell>
          <cell r="W1" t="str">
            <v>SHIP_DESCRIPTION</v>
          </cell>
          <cell r="X1" t="str">
            <v>SEGMENT1</v>
          </cell>
          <cell r="Y1" t="str">
            <v>SEGMENT2</v>
          </cell>
          <cell r="Z1" t="str">
            <v>SEGMENT3</v>
          </cell>
          <cell r="AA1" t="str">
            <v>SEGMENT4</v>
          </cell>
          <cell r="AB1" t="str">
            <v>SEGMENT5</v>
          </cell>
          <cell r="AC1" t="str">
            <v>SEGMENT6</v>
          </cell>
          <cell r="AD1" t="str">
            <v>Data Point</v>
          </cell>
        </row>
        <row r="2">
          <cell r="A2" t="str">
            <v>PH004:660001</v>
          </cell>
          <cell r="B2" t="str">
            <v>11105010535</v>
          </cell>
          <cell r="C2">
            <v>1</v>
          </cell>
          <cell r="D2" t="str">
            <v>PH004:660001 (Manila: 8751 Paseo Roxas 901:Office Services)</v>
          </cell>
          <cell r="E2">
            <v>1</v>
          </cell>
          <cell r="F2">
            <v>145800</v>
          </cell>
          <cell r="G2" t="str">
            <v>N</v>
          </cell>
          <cell r="H2">
            <v>108085.49</v>
          </cell>
          <cell r="I2">
            <v>108085.49</v>
          </cell>
          <cell r="J2">
            <v>0</v>
          </cell>
          <cell r="K2">
            <v>108085.49</v>
          </cell>
          <cell r="L2">
            <v>0</v>
          </cell>
          <cell r="M2">
            <v>145800</v>
          </cell>
          <cell r="N2">
            <v>37714.51</v>
          </cell>
          <cell r="O2">
            <v>37714.51</v>
          </cell>
          <cell r="P2">
            <v>0</v>
          </cell>
          <cell r="Q2" t="str">
            <v>31-JAN-21</v>
          </cell>
          <cell r="R2" t="str">
            <v>OPEN</v>
          </cell>
          <cell r="S2" t="str">
            <v/>
          </cell>
          <cell r="T2">
            <v>0</v>
          </cell>
          <cell r="U2">
            <v>37714.51</v>
          </cell>
          <cell r="V2">
            <v>0</v>
          </cell>
          <cell r="X2" t="str">
            <v>11105</v>
          </cell>
          <cell r="Y2" t="str">
            <v>660001</v>
          </cell>
          <cell r="Z2" t="str">
            <v>90143</v>
          </cell>
          <cell r="AA2" t="str">
            <v>9035</v>
          </cell>
          <cell r="AB2" t="str">
            <v>PH004</v>
          </cell>
          <cell r="AC2" t="str">
            <v>000000</v>
          </cell>
          <cell r="AD2" t="str">
            <v>PH004:660001</v>
          </cell>
        </row>
        <row r="3">
          <cell r="A3" t="str">
            <v>PH004:660005</v>
          </cell>
          <cell r="B3" t="str">
            <v>11105010535</v>
          </cell>
          <cell r="C3">
            <v>2</v>
          </cell>
          <cell r="D3" t="str">
            <v>PH004:660005 (Manila: 8751 Paseo Roxas 901:Janitorial Services)</v>
          </cell>
          <cell r="E3">
            <v>1</v>
          </cell>
          <cell r="F3">
            <v>1205791.04</v>
          </cell>
          <cell r="G3" t="str">
            <v>N</v>
          </cell>
          <cell r="H3">
            <v>799239.84</v>
          </cell>
          <cell r="I3">
            <v>746628.02</v>
          </cell>
          <cell r="J3">
            <v>0</v>
          </cell>
          <cell r="K3">
            <v>746628.02</v>
          </cell>
          <cell r="L3">
            <v>52611.82</v>
          </cell>
          <cell r="M3">
            <v>1205791.04</v>
          </cell>
          <cell r="N3">
            <v>459163.02</v>
          </cell>
          <cell r="O3">
            <v>406551.2</v>
          </cell>
          <cell r="P3">
            <v>0</v>
          </cell>
          <cell r="Q3" t="str">
            <v>31-JAN-21</v>
          </cell>
          <cell r="R3" t="str">
            <v>OPEN</v>
          </cell>
          <cell r="S3" t="str">
            <v/>
          </cell>
          <cell r="T3">
            <v>0</v>
          </cell>
          <cell r="U3">
            <v>406551.2</v>
          </cell>
          <cell r="V3">
            <v>0</v>
          </cell>
          <cell r="X3" t="str">
            <v>11105</v>
          </cell>
          <cell r="Y3" t="str">
            <v>660005</v>
          </cell>
          <cell r="Z3" t="str">
            <v>90143</v>
          </cell>
          <cell r="AA3" t="str">
            <v>9035</v>
          </cell>
          <cell r="AB3" t="str">
            <v>PH004</v>
          </cell>
          <cell r="AC3" t="str">
            <v>000000</v>
          </cell>
          <cell r="AD3" t="str">
            <v>PH004:660005</v>
          </cell>
        </row>
        <row r="4">
          <cell r="A4" t="str">
            <v>PH004:660008</v>
          </cell>
          <cell r="B4" t="str">
            <v>11105010535</v>
          </cell>
          <cell r="C4">
            <v>3</v>
          </cell>
          <cell r="D4" t="str">
            <v>PH004:660008 (Manila: 8751 Paseo Roxas 901:Admin Svcs: Misc)</v>
          </cell>
          <cell r="E4">
            <v>1</v>
          </cell>
          <cell r="F4">
            <v>1455668.7</v>
          </cell>
          <cell r="G4" t="str">
            <v>N</v>
          </cell>
          <cell r="H4">
            <v>930242.33</v>
          </cell>
          <cell r="I4">
            <v>794054.07</v>
          </cell>
          <cell r="J4">
            <v>0</v>
          </cell>
          <cell r="K4">
            <v>794054.07</v>
          </cell>
          <cell r="L4">
            <v>136188.26</v>
          </cell>
          <cell r="M4">
            <v>1455668.7</v>
          </cell>
          <cell r="N4">
            <v>661614.63</v>
          </cell>
          <cell r="O4">
            <v>525426.37</v>
          </cell>
          <cell r="P4">
            <v>0</v>
          </cell>
          <cell r="Q4" t="str">
            <v>31-JAN-21</v>
          </cell>
          <cell r="R4" t="str">
            <v>OPEN</v>
          </cell>
          <cell r="S4" t="str">
            <v/>
          </cell>
          <cell r="T4">
            <v>0</v>
          </cell>
          <cell r="U4">
            <v>525426.37</v>
          </cell>
          <cell r="V4">
            <v>0</v>
          </cell>
          <cell r="X4" t="str">
            <v>11105</v>
          </cell>
          <cell r="Y4" t="str">
            <v>660008</v>
          </cell>
          <cell r="Z4" t="str">
            <v>90143</v>
          </cell>
          <cell r="AA4" t="str">
            <v>9035</v>
          </cell>
          <cell r="AB4" t="str">
            <v>PH004</v>
          </cell>
          <cell r="AC4" t="str">
            <v>000000</v>
          </cell>
          <cell r="AD4" t="str">
            <v>PH004:660008</v>
          </cell>
        </row>
        <row r="5">
          <cell r="A5" t="str">
            <v>PH004:660010</v>
          </cell>
          <cell r="B5" t="str">
            <v>11105010535</v>
          </cell>
          <cell r="C5">
            <v>4</v>
          </cell>
          <cell r="D5" t="str">
            <v>PH004:660010 (Manila: 8751 Paseo Roxas 901:Food Services)</v>
          </cell>
          <cell r="E5">
            <v>1</v>
          </cell>
          <cell r="F5">
            <v>1570000</v>
          </cell>
          <cell r="G5" t="str">
            <v>N</v>
          </cell>
          <cell r="H5">
            <v>1125143.6499999999</v>
          </cell>
          <cell r="I5">
            <v>1125143.6499999999</v>
          </cell>
          <cell r="J5">
            <v>0</v>
          </cell>
          <cell r="K5">
            <v>1125143.6499999999</v>
          </cell>
          <cell r="L5">
            <v>0</v>
          </cell>
          <cell r="M5">
            <v>1570000</v>
          </cell>
          <cell r="N5">
            <v>444856.35</v>
          </cell>
          <cell r="O5">
            <v>444856.35</v>
          </cell>
          <cell r="P5">
            <v>0</v>
          </cell>
          <cell r="Q5" t="str">
            <v>31-JAN-21</v>
          </cell>
          <cell r="R5" t="str">
            <v>OPEN</v>
          </cell>
          <cell r="S5" t="str">
            <v/>
          </cell>
          <cell r="T5">
            <v>0</v>
          </cell>
          <cell r="U5">
            <v>444856.35</v>
          </cell>
          <cell r="V5">
            <v>0</v>
          </cell>
          <cell r="X5" t="str">
            <v>11105</v>
          </cell>
          <cell r="Y5" t="str">
            <v>660010</v>
          </cell>
          <cell r="Z5" t="str">
            <v>90143</v>
          </cell>
          <cell r="AA5" t="str">
            <v>9035</v>
          </cell>
          <cell r="AB5" t="str">
            <v>PH004</v>
          </cell>
          <cell r="AC5" t="str">
            <v>000000</v>
          </cell>
          <cell r="AD5" t="str">
            <v>PH004:660010</v>
          </cell>
        </row>
        <row r="6">
          <cell r="A6" t="str">
            <v>PH004:660014</v>
          </cell>
          <cell r="B6" t="str">
            <v>11105010535</v>
          </cell>
          <cell r="C6">
            <v>5</v>
          </cell>
          <cell r="D6" t="str">
            <v>PH004:660014 (Manila: 8751 Paseo Roxas 901:Facility Maintenance &amp; Repairs)</v>
          </cell>
          <cell r="E6">
            <v>1</v>
          </cell>
          <cell r="F6">
            <v>158272.95999999999</v>
          </cell>
          <cell r="G6" t="str">
            <v>N</v>
          </cell>
          <cell r="H6">
            <v>98577.05</v>
          </cell>
          <cell r="I6">
            <v>95107.31</v>
          </cell>
          <cell r="J6">
            <v>0</v>
          </cell>
          <cell r="K6">
            <v>95107.31</v>
          </cell>
          <cell r="L6">
            <v>3469.74</v>
          </cell>
          <cell r="M6">
            <v>158272.95999999999</v>
          </cell>
          <cell r="N6">
            <v>63165.65</v>
          </cell>
          <cell r="O6">
            <v>59695.91</v>
          </cell>
          <cell r="P6">
            <v>0</v>
          </cell>
          <cell r="Q6" t="str">
            <v>31-JAN-21</v>
          </cell>
          <cell r="R6" t="str">
            <v>OPEN</v>
          </cell>
          <cell r="S6" t="str">
            <v/>
          </cell>
          <cell r="T6">
            <v>0</v>
          </cell>
          <cell r="U6">
            <v>59695.91</v>
          </cell>
          <cell r="V6">
            <v>0</v>
          </cell>
          <cell r="X6" t="str">
            <v>11105</v>
          </cell>
          <cell r="Y6" t="str">
            <v>660014</v>
          </cell>
          <cell r="Z6" t="str">
            <v>90143</v>
          </cell>
          <cell r="AA6" t="str">
            <v>9035</v>
          </cell>
          <cell r="AB6" t="str">
            <v>PH004</v>
          </cell>
          <cell r="AC6" t="str">
            <v>000000</v>
          </cell>
          <cell r="AD6" t="str">
            <v>PH004:660014</v>
          </cell>
        </row>
        <row r="7">
          <cell r="A7" t="str">
            <v>PH004:633000</v>
          </cell>
          <cell r="B7" t="str">
            <v>11105010535</v>
          </cell>
          <cell r="C7">
            <v>6</v>
          </cell>
          <cell r="D7" t="str">
            <v>PH004:633000 (Manila: 8751 Paseo Roxas 901:Company Event)</v>
          </cell>
          <cell r="E7">
            <v>1</v>
          </cell>
          <cell r="F7">
            <v>460000</v>
          </cell>
          <cell r="G7" t="str">
            <v>N</v>
          </cell>
          <cell r="H7">
            <v>331648</v>
          </cell>
          <cell r="I7">
            <v>341000</v>
          </cell>
          <cell r="J7">
            <v>0</v>
          </cell>
          <cell r="K7">
            <v>341000</v>
          </cell>
          <cell r="L7">
            <v>-9352</v>
          </cell>
          <cell r="M7">
            <v>460000</v>
          </cell>
          <cell r="N7">
            <v>119000</v>
          </cell>
          <cell r="O7">
            <v>128352</v>
          </cell>
          <cell r="P7">
            <v>0</v>
          </cell>
          <cell r="Q7" t="str">
            <v>31-JAN-21</v>
          </cell>
          <cell r="R7" t="str">
            <v>OPEN</v>
          </cell>
          <cell r="S7" t="str">
            <v/>
          </cell>
          <cell r="T7">
            <v>0</v>
          </cell>
          <cell r="U7">
            <v>128352</v>
          </cell>
          <cell r="V7">
            <v>0</v>
          </cell>
          <cell r="X7" t="str">
            <v>11105</v>
          </cell>
          <cell r="Y7" t="str">
            <v>633000</v>
          </cell>
          <cell r="Z7" t="str">
            <v>90143</v>
          </cell>
          <cell r="AA7" t="str">
            <v>9035</v>
          </cell>
          <cell r="AB7" t="str">
            <v>PH004</v>
          </cell>
          <cell r="AC7" t="str">
            <v>000000</v>
          </cell>
          <cell r="AD7" t="str">
            <v>PH004:633000</v>
          </cell>
        </row>
        <row r="8">
          <cell r="A8" t="str">
            <v>PH004:661004</v>
          </cell>
          <cell r="B8" t="str">
            <v>11105010535</v>
          </cell>
          <cell r="C8">
            <v>7</v>
          </cell>
          <cell r="D8" t="str">
            <v>PH004:661004 (Manila: 8751 Paseo Roxas 901:Building Operating Expense)</v>
          </cell>
          <cell r="E8">
            <v>1</v>
          </cell>
          <cell r="F8">
            <v>99984</v>
          </cell>
          <cell r="G8" t="str">
            <v>N</v>
          </cell>
          <cell r="H8">
            <v>78205.37</v>
          </cell>
          <cell r="I8">
            <v>68853.36</v>
          </cell>
          <cell r="J8">
            <v>0</v>
          </cell>
          <cell r="K8">
            <v>68853.36</v>
          </cell>
          <cell r="L8">
            <v>9352.01</v>
          </cell>
          <cell r="M8">
            <v>99984</v>
          </cell>
          <cell r="N8">
            <v>31130.639999999999</v>
          </cell>
          <cell r="O8">
            <v>21778.63</v>
          </cell>
          <cell r="P8">
            <v>0</v>
          </cell>
          <cell r="Q8" t="str">
            <v>31-JAN-21</v>
          </cell>
          <cell r="R8" t="str">
            <v>OPEN</v>
          </cell>
          <cell r="S8" t="str">
            <v/>
          </cell>
          <cell r="T8">
            <v>0</v>
          </cell>
          <cell r="U8">
            <v>21778.63</v>
          </cell>
          <cell r="V8">
            <v>0</v>
          </cell>
          <cell r="X8" t="str">
            <v>11105</v>
          </cell>
          <cell r="Y8" t="str">
            <v>661004</v>
          </cell>
          <cell r="Z8" t="str">
            <v>90143</v>
          </cell>
          <cell r="AA8" t="str">
            <v>9035</v>
          </cell>
          <cell r="AB8" t="str">
            <v>PH004</v>
          </cell>
          <cell r="AC8" t="str">
            <v>000000</v>
          </cell>
          <cell r="AD8" t="str">
            <v>PH004:661004</v>
          </cell>
        </row>
        <row r="9">
          <cell r="A9" t="str">
            <v>AU006:660010</v>
          </cell>
          <cell r="B9" t="str">
            <v>11505000397</v>
          </cell>
          <cell r="C9">
            <v>1</v>
          </cell>
          <cell r="D9" t="str">
            <v>AU006:660010 (Melbourne: 200 Queen St:Food Services)</v>
          </cell>
          <cell r="E9">
            <v>1</v>
          </cell>
          <cell r="F9">
            <v>15778</v>
          </cell>
          <cell r="G9" t="str">
            <v>N</v>
          </cell>
          <cell r="H9">
            <v>11427.2</v>
          </cell>
          <cell r="I9">
            <v>11427.2</v>
          </cell>
          <cell r="J9">
            <v>0</v>
          </cell>
          <cell r="K9">
            <v>11427.2</v>
          </cell>
          <cell r="L9">
            <v>0</v>
          </cell>
          <cell r="M9">
            <v>15778</v>
          </cell>
          <cell r="N9">
            <v>4350.8</v>
          </cell>
          <cell r="O9">
            <v>4350.8</v>
          </cell>
          <cell r="P9">
            <v>0</v>
          </cell>
          <cell r="Q9" t="str">
            <v>31-JAN-21</v>
          </cell>
          <cell r="R9" t="str">
            <v>OPEN</v>
          </cell>
          <cell r="S9" t="str">
            <v/>
          </cell>
          <cell r="T9">
            <v>0</v>
          </cell>
          <cell r="U9">
            <v>4350.8</v>
          </cell>
          <cell r="V9">
            <v>0</v>
          </cell>
          <cell r="X9" t="str">
            <v>11505</v>
          </cell>
          <cell r="Y9" t="str">
            <v>660010</v>
          </cell>
          <cell r="Z9" t="str">
            <v>90145</v>
          </cell>
          <cell r="AA9" t="str">
            <v>9035</v>
          </cell>
          <cell r="AB9" t="str">
            <v>AU006</v>
          </cell>
          <cell r="AC9" t="str">
            <v>000000</v>
          </cell>
          <cell r="AD9" t="str">
            <v>AU006:660010</v>
          </cell>
        </row>
        <row r="10">
          <cell r="A10" t="str">
            <v>AU006:661004</v>
          </cell>
          <cell r="B10" t="str">
            <v>11505000397</v>
          </cell>
          <cell r="C10">
            <v>2</v>
          </cell>
          <cell r="D10" t="str">
            <v>AU006:661004 (Melbourne: 200 Queen St:Building Operating Expense)</v>
          </cell>
          <cell r="E10">
            <v>1</v>
          </cell>
          <cell r="F10">
            <v>600</v>
          </cell>
          <cell r="G10" t="str">
            <v>N</v>
          </cell>
          <cell r="H10">
            <v>600</v>
          </cell>
          <cell r="I10">
            <v>600</v>
          </cell>
          <cell r="J10">
            <v>0</v>
          </cell>
          <cell r="K10">
            <v>600</v>
          </cell>
          <cell r="L10">
            <v>0</v>
          </cell>
          <cell r="M10">
            <v>600</v>
          </cell>
          <cell r="N10">
            <v>0</v>
          </cell>
          <cell r="O10">
            <v>0</v>
          </cell>
          <cell r="P10">
            <v>0</v>
          </cell>
          <cell r="Q10" t="str">
            <v>31-JAN-21</v>
          </cell>
          <cell r="R10" t="str">
            <v>OPEN</v>
          </cell>
          <cell r="S10" t="str">
            <v/>
          </cell>
          <cell r="T10">
            <v>0</v>
          </cell>
          <cell r="U10">
            <v>0</v>
          </cell>
          <cell r="V10">
            <v>0</v>
          </cell>
          <cell r="X10" t="str">
            <v>11505</v>
          </cell>
          <cell r="Y10" t="str">
            <v>661004</v>
          </cell>
          <cell r="Z10" t="str">
            <v>90145</v>
          </cell>
          <cell r="AA10" t="str">
            <v>9035</v>
          </cell>
          <cell r="AB10" t="str">
            <v>AU006</v>
          </cell>
          <cell r="AC10" t="str">
            <v>000000</v>
          </cell>
          <cell r="AD10" t="str">
            <v>AU006:661004</v>
          </cell>
        </row>
        <row r="11">
          <cell r="A11" t="str">
            <v>AU016:660001</v>
          </cell>
          <cell r="B11" t="str">
            <v>11505000397</v>
          </cell>
          <cell r="C11">
            <v>3</v>
          </cell>
          <cell r="D11" t="str">
            <v>AU016:660001 (Sydney: 1 Martin PL Level 18:Office Services)</v>
          </cell>
          <cell r="E11">
            <v>1</v>
          </cell>
          <cell r="F11">
            <v>27600</v>
          </cell>
          <cell r="G11" t="str">
            <v>N</v>
          </cell>
          <cell r="H11">
            <v>16237.72</v>
          </cell>
          <cell r="I11">
            <v>16237.72</v>
          </cell>
          <cell r="J11">
            <v>261.62</v>
          </cell>
          <cell r="K11">
            <v>15976.099999999999</v>
          </cell>
          <cell r="L11">
            <v>0</v>
          </cell>
          <cell r="M11">
            <v>27600</v>
          </cell>
          <cell r="N11">
            <v>11362.28</v>
          </cell>
          <cell r="O11">
            <v>11362.28</v>
          </cell>
          <cell r="P11">
            <v>0</v>
          </cell>
          <cell r="Q11" t="str">
            <v>31-JAN-21</v>
          </cell>
          <cell r="R11" t="str">
            <v>OPEN</v>
          </cell>
          <cell r="S11" t="str">
            <v/>
          </cell>
          <cell r="T11">
            <v>0</v>
          </cell>
          <cell r="U11">
            <v>11362.28</v>
          </cell>
          <cell r="V11">
            <v>0</v>
          </cell>
          <cell r="X11" t="str">
            <v>11505</v>
          </cell>
          <cell r="Y11" t="str">
            <v>660001</v>
          </cell>
          <cell r="Z11" t="str">
            <v>90145</v>
          </cell>
          <cell r="AA11" t="str">
            <v>9035</v>
          </cell>
          <cell r="AB11" t="str">
            <v>AU016</v>
          </cell>
          <cell r="AC11" t="str">
            <v>000000</v>
          </cell>
          <cell r="AD11" t="str">
            <v>AU016:660001</v>
          </cell>
        </row>
        <row r="12">
          <cell r="A12" t="str">
            <v>AU016:660005</v>
          </cell>
          <cell r="B12" t="str">
            <v>11505000397</v>
          </cell>
          <cell r="C12">
            <v>4</v>
          </cell>
          <cell r="D12" t="str">
            <v>AU016:660005 (Sydney: 1 Martin PL Level 18:Janitorial Services)</v>
          </cell>
          <cell r="E12">
            <v>1</v>
          </cell>
          <cell r="F12">
            <v>246704.76</v>
          </cell>
          <cell r="G12" t="str">
            <v>N</v>
          </cell>
          <cell r="H12">
            <v>161114.28</v>
          </cell>
          <cell r="I12">
            <v>161114.28</v>
          </cell>
          <cell r="J12">
            <v>1353.6</v>
          </cell>
          <cell r="K12">
            <v>159760.68</v>
          </cell>
          <cell r="L12">
            <v>0</v>
          </cell>
          <cell r="M12">
            <v>246704.76</v>
          </cell>
          <cell r="N12">
            <v>85590.48</v>
          </cell>
          <cell r="O12">
            <v>85590.48</v>
          </cell>
          <cell r="P12">
            <v>0</v>
          </cell>
          <cell r="Q12" t="str">
            <v>31-JAN-21</v>
          </cell>
          <cell r="R12" t="str">
            <v>OPEN</v>
          </cell>
          <cell r="S12" t="str">
            <v/>
          </cell>
          <cell r="T12">
            <v>0</v>
          </cell>
          <cell r="U12">
            <v>85590.48</v>
          </cell>
          <cell r="V12">
            <v>0</v>
          </cell>
          <cell r="X12" t="str">
            <v>11505</v>
          </cell>
          <cell r="Y12" t="str">
            <v>660005</v>
          </cell>
          <cell r="Z12" t="str">
            <v>90145</v>
          </cell>
          <cell r="AA12" t="str">
            <v>9035</v>
          </cell>
          <cell r="AB12" t="str">
            <v>AU016</v>
          </cell>
          <cell r="AC12" t="str">
            <v>000000</v>
          </cell>
          <cell r="AD12" t="str">
            <v>AU016:660005</v>
          </cell>
        </row>
        <row r="13">
          <cell r="A13" t="str">
            <v>AU016:660008</v>
          </cell>
          <cell r="B13" t="str">
            <v>11505000397</v>
          </cell>
          <cell r="C13">
            <v>5</v>
          </cell>
          <cell r="D13" t="str">
            <v>AU016:660008 (Sydney: 1 Martin PL Level 18:Admin Svcs: Misc)</v>
          </cell>
          <cell r="E13">
            <v>1</v>
          </cell>
          <cell r="F13">
            <v>363403.15</v>
          </cell>
          <cell r="G13" t="str">
            <v>N</v>
          </cell>
          <cell r="H13">
            <v>174847.43</v>
          </cell>
          <cell r="I13">
            <v>174847.43</v>
          </cell>
          <cell r="J13">
            <v>42103.198023935191</v>
          </cell>
          <cell r="K13">
            <v>132744.2319760648</v>
          </cell>
          <cell r="L13">
            <v>0</v>
          </cell>
          <cell r="M13">
            <v>363403.15</v>
          </cell>
          <cell r="N13">
            <v>188555.72</v>
          </cell>
          <cell r="O13">
            <v>188555.72</v>
          </cell>
          <cell r="P13">
            <v>0</v>
          </cell>
          <cell r="Q13" t="str">
            <v>31-JAN-21</v>
          </cell>
          <cell r="R13" t="str">
            <v>OPEN</v>
          </cell>
          <cell r="S13" t="str">
            <v/>
          </cell>
          <cell r="T13">
            <v>0</v>
          </cell>
          <cell r="U13">
            <v>188555.72</v>
          </cell>
          <cell r="V13">
            <v>0</v>
          </cell>
          <cell r="X13" t="str">
            <v>11505</v>
          </cell>
          <cell r="Y13" t="str">
            <v>660008</v>
          </cell>
          <cell r="Z13" t="str">
            <v>90145</v>
          </cell>
          <cell r="AA13" t="str">
            <v>9035</v>
          </cell>
          <cell r="AB13" t="str">
            <v>AU016</v>
          </cell>
          <cell r="AC13" t="str">
            <v>000000</v>
          </cell>
          <cell r="AD13" t="str">
            <v>AU016:660008</v>
          </cell>
        </row>
        <row r="14">
          <cell r="A14" t="str">
            <v>AU016:660010</v>
          </cell>
          <cell r="B14" t="str">
            <v>11505000397</v>
          </cell>
          <cell r="C14">
            <v>6</v>
          </cell>
          <cell r="D14" t="str">
            <v>AU016:660010 (Sydney: 1 Martin PL Level 18:Food Services)</v>
          </cell>
          <cell r="E14">
            <v>1</v>
          </cell>
          <cell r="F14">
            <v>350000</v>
          </cell>
          <cell r="G14" t="str">
            <v>N</v>
          </cell>
          <cell r="H14">
            <v>245168.31</v>
          </cell>
          <cell r="I14">
            <v>245168.31</v>
          </cell>
          <cell r="J14">
            <v>0</v>
          </cell>
          <cell r="K14">
            <v>245168.31</v>
          </cell>
          <cell r="L14">
            <v>0</v>
          </cell>
          <cell r="M14">
            <v>350000</v>
          </cell>
          <cell r="N14">
            <v>104831.69</v>
          </cell>
          <cell r="O14">
            <v>104831.69</v>
          </cell>
          <cell r="P14">
            <v>0</v>
          </cell>
          <cell r="Q14" t="str">
            <v>31-JAN-21</v>
          </cell>
          <cell r="R14" t="str">
            <v>OPEN</v>
          </cell>
          <cell r="S14" t="str">
            <v/>
          </cell>
          <cell r="T14">
            <v>0</v>
          </cell>
          <cell r="U14">
            <v>104831.69</v>
          </cell>
          <cell r="V14">
            <v>0</v>
          </cell>
          <cell r="X14" t="str">
            <v>11505</v>
          </cell>
          <cell r="Y14" t="str">
            <v>660010</v>
          </cell>
          <cell r="Z14" t="str">
            <v>90145</v>
          </cell>
          <cell r="AA14" t="str">
            <v>9035</v>
          </cell>
          <cell r="AB14" t="str">
            <v>AU016</v>
          </cell>
          <cell r="AC14" t="str">
            <v>000000</v>
          </cell>
          <cell r="AD14" t="str">
            <v>AU016:660010</v>
          </cell>
        </row>
        <row r="15">
          <cell r="A15" t="str">
            <v>AU016:660014</v>
          </cell>
          <cell r="B15" t="str">
            <v>11505000397</v>
          </cell>
          <cell r="C15">
            <v>7</v>
          </cell>
          <cell r="D15" t="str">
            <v>AU016:660014 (Sydney: 1 Martin PL Level 18:Facility Maintenance &amp; Repairs)</v>
          </cell>
          <cell r="E15">
            <v>1</v>
          </cell>
          <cell r="F15">
            <v>95447.12</v>
          </cell>
          <cell r="G15" t="str">
            <v>N</v>
          </cell>
          <cell r="H15">
            <v>31064.639999999999</v>
          </cell>
          <cell r="I15">
            <v>31064.639999999999</v>
          </cell>
          <cell r="J15">
            <v>5221.78</v>
          </cell>
          <cell r="K15">
            <v>25842.86</v>
          </cell>
          <cell r="L15">
            <v>0</v>
          </cell>
          <cell r="M15">
            <v>95447.12</v>
          </cell>
          <cell r="N15">
            <v>64382.48</v>
          </cell>
          <cell r="O15">
            <v>64382.48</v>
          </cell>
          <cell r="P15">
            <v>0</v>
          </cell>
          <cell r="Q15" t="str">
            <v>31-JAN-21</v>
          </cell>
          <cell r="R15" t="str">
            <v>OPEN</v>
          </cell>
          <cell r="S15" t="str">
            <v/>
          </cell>
          <cell r="T15">
            <v>0</v>
          </cell>
          <cell r="U15">
            <v>64382.48</v>
          </cell>
          <cell r="V15">
            <v>0</v>
          </cell>
          <cell r="X15" t="str">
            <v>11505</v>
          </cell>
          <cell r="Y15" t="str">
            <v>660014</v>
          </cell>
          <cell r="Z15" t="str">
            <v>90145</v>
          </cell>
          <cell r="AA15" t="str">
            <v>9035</v>
          </cell>
          <cell r="AB15" t="str">
            <v>AU016</v>
          </cell>
          <cell r="AC15" t="str">
            <v>000000</v>
          </cell>
          <cell r="AD15" t="str">
            <v>AU016:660014</v>
          </cell>
        </row>
        <row r="16">
          <cell r="A16" t="str">
            <v>AU016:661004</v>
          </cell>
          <cell r="B16" t="str">
            <v>11505000397</v>
          </cell>
          <cell r="C16">
            <v>8</v>
          </cell>
          <cell r="D16" t="str">
            <v>AU016:661004 (Sydney: 1 Martin PL Level 18:Building Operating Expense)</v>
          </cell>
          <cell r="E16">
            <v>1</v>
          </cell>
          <cell r="F16">
            <v>6860</v>
          </cell>
          <cell r="G16" t="str">
            <v>N</v>
          </cell>
          <cell r="H16">
            <v>5971.8</v>
          </cell>
          <cell r="I16">
            <v>5971.8</v>
          </cell>
          <cell r="J16">
            <v>0</v>
          </cell>
          <cell r="K16">
            <v>5971.8</v>
          </cell>
          <cell r="L16">
            <v>0</v>
          </cell>
          <cell r="M16">
            <v>6860</v>
          </cell>
          <cell r="N16">
            <v>888.2</v>
          </cell>
          <cell r="O16">
            <v>888.2</v>
          </cell>
          <cell r="P16">
            <v>0</v>
          </cell>
          <cell r="Q16" t="str">
            <v>31-JAN-21</v>
          </cell>
          <cell r="R16" t="str">
            <v>OPEN</v>
          </cell>
          <cell r="S16" t="str">
            <v/>
          </cell>
          <cell r="T16">
            <v>0</v>
          </cell>
          <cell r="U16">
            <v>888.2</v>
          </cell>
          <cell r="V16">
            <v>0</v>
          </cell>
          <cell r="X16" t="str">
            <v>11505</v>
          </cell>
          <cell r="Y16" t="str">
            <v>661004</v>
          </cell>
          <cell r="Z16" t="str">
            <v>90145</v>
          </cell>
          <cell r="AA16" t="str">
            <v>9035</v>
          </cell>
          <cell r="AB16" t="str">
            <v>AU016</v>
          </cell>
          <cell r="AC16" t="str">
            <v>000000</v>
          </cell>
          <cell r="AD16" t="str">
            <v>AU016:661004</v>
          </cell>
        </row>
        <row r="17">
          <cell r="A17" t="str">
            <v>AU018:660001</v>
          </cell>
          <cell r="B17" t="str">
            <v>11505000397</v>
          </cell>
          <cell r="C17">
            <v>9</v>
          </cell>
          <cell r="D17" t="str">
            <v>AU018:660001 (Brisbane: 480 Queen Street:Office Services)</v>
          </cell>
          <cell r="E17">
            <v>1</v>
          </cell>
          <cell r="F17">
            <v>6464.39</v>
          </cell>
          <cell r="G17" t="str">
            <v>N</v>
          </cell>
          <cell r="H17">
            <v>1957.99</v>
          </cell>
          <cell r="I17">
            <v>1957.99</v>
          </cell>
          <cell r="J17">
            <v>115.38</v>
          </cell>
          <cell r="K17">
            <v>1842.6100000000001</v>
          </cell>
          <cell r="L17">
            <v>0</v>
          </cell>
          <cell r="M17">
            <v>6464.39</v>
          </cell>
          <cell r="N17">
            <v>4506.3999999999996</v>
          </cell>
          <cell r="O17">
            <v>4506.3999999999996</v>
          </cell>
          <cell r="P17">
            <v>0</v>
          </cell>
          <cell r="Q17" t="str">
            <v>31-JAN-21</v>
          </cell>
          <cell r="R17" t="str">
            <v>OPEN</v>
          </cell>
          <cell r="S17" t="str">
            <v/>
          </cell>
          <cell r="T17">
            <v>0</v>
          </cell>
          <cell r="U17">
            <v>4506.3999999999996</v>
          </cell>
          <cell r="V17">
            <v>0</v>
          </cell>
          <cell r="X17" t="str">
            <v>11505</v>
          </cell>
          <cell r="Y17" t="str">
            <v>660001</v>
          </cell>
          <cell r="Z17" t="str">
            <v>90145</v>
          </cell>
          <cell r="AA17" t="str">
            <v>9035</v>
          </cell>
          <cell r="AB17" t="str">
            <v>AU018</v>
          </cell>
          <cell r="AC17" t="str">
            <v>000000</v>
          </cell>
          <cell r="AD17" t="str">
            <v>AU018:660001</v>
          </cell>
        </row>
        <row r="18">
          <cell r="A18" t="str">
            <v>AU018:660005</v>
          </cell>
          <cell r="B18" t="str">
            <v>11505000397</v>
          </cell>
          <cell r="C18">
            <v>10</v>
          </cell>
          <cell r="D18" t="str">
            <v>AU018:660005 (Brisbane: 480 Queen Street:Janitorial Services)</v>
          </cell>
          <cell r="E18">
            <v>1</v>
          </cell>
          <cell r="F18">
            <v>167924.7</v>
          </cell>
          <cell r="G18" t="str">
            <v>N</v>
          </cell>
          <cell r="H18">
            <v>167924.7</v>
          </cell>
          <cell r="I18">
            <v>167924.7</v>
          </cell>
          <cell r="J18">
            <v>0</v>
          </cell>
          <cell r="K18">
            <v>167924.7</v>
          </cell>
          <cell r="L18">
            <v>0</v>
          </cell>
          <cell r="M18">
            <v>167924.7</v>
          </cell>
          <cell r="N18">
            <v>0</v>
          </cell>
          <cell r="O18">
            <v>0</v>
          </cell>
          <cell r="P18">
            <v>0</v>
          </cell>
          <cell r="Q18" t="str">
            <v>31-JAN-21</v>
          </cell>
          <cell r="R18" t="str">
            <v>OPEN</v>
          </cell>
          <cell r="S18" t="str">
            <v/>
          </cell>
          <cell r="T18">
            <v>0</v>
          </cell>
          <cell r="U18">
            <v>0</v>
          </cell>
          <cell r="V18">
            <v>0</v>
          </cell>
          <cell r="X18" t="str">
            <v>11505</v>
          </cell>
          <cell r="Y18" t="str">
            <v>660005</v>
          </cell>
          <cell r="Z18" t="str">
            <v>90145</v>
          </cell>
          <cell r="AA18" t="str">
            <v>9035</v>
          </cell>
          <cell r="AB18" t="str">
            <v>AU018</v>
          </cell>
          <cell r="AC18" t="str">
            <v>000000</v>
          </cell>
          <cell r="AD18" t="str">
            <v>AU018:660005</v>
          </cell>
        </row>
        <row r="19">
          <cell r="A19" t="str">
            <v>AU018:660008</v>
          </cell>
          <cell r="B19" t="str">
            <v>11505000397</v>
          </cell>
          <cell r="C19">
            <v>11</v>
          </cell>
          <cell r="D19" t="str">
            <v>AU018:660008 (Brisbane: 480 Queen Street:Admin Svcs: Misc)</v>
          </cell>
          <cell r="E19">
            <v>1</v>
          </cell>
          <cell r="F19">
            <v>220212.78</v>
          </cell>
          <cell r="G19" t="str">
            <v>N</v>
          </cell>
          <cell r="H19">
            <v>128364.6</v>
          </cell>
          <cell r="I19">
            <v>128364.6</v>
          </cell>
          <cell r="J19">
            <v>18853.755755323557</v>
          </cell>
          <cell r="K19">
            <v>109510.84424467645</v>
          </cell>
          <cell r="L19">
            <v>0</v>
          </cell>
          <cell r="M19">
            <v>220212.78</v>
          </cell>
          <cell r="N19">
            <v>91848.18</v>
          </cell>
          <cell r="O19">
            <v>91848.18</v>
          </cell>
          <cell r="P19">
            <v>0</v>
          </cell>
          <cell r="Q19" t="str">
            <v>31-JAN-21</v>
          </cell>
          <cell r="R19" t="str">
            <v>OPEN</v>
          </cell>
          <cell r="S19" t="str">
            <v/>
          </cell>
          <cell r="T19">
            <v>0</v>
          </cell>
          <cell r="U19">
            <v>91848.18</v>
          </cell>
          <cell r="V19">
            <v>0</v>
          </cell>
          <cell r="X19" t="str">
            <v>11505</v>
          </cell>
          <cell r="Y19" t="str">
            <v>660008</v>
          </cell>
          <cell r="Z19" t="str">
            <v>90145</v>
          </cell>
          <cell r="AA19" t="str">
            <v>9035</v>
          </cell>
          <cell r="AB19" t="str">
            <v>AU018</v>
          </cell>
          <cell r="AC19" t="str">
            <v>000000</v>
          </cell>
          <cell r="AD19" t="str">
            <v>AU018:660008</v>
          </cell>
        </row>
        <row r="20">
          <cell r="A20" t="str">
            <v>AU018:660010</v>
          </cell>
          <cell r="B20" t="str">
            <v>11505000397</v>
          </cell>
          <cell r="C20">
            <v>12</v>
          </cell>
          <cell r="D20" t="str">
            <v>AU018:660010 (Brisbane: 480 Queen Street:Food Services)</v>
          </cell>
          <cell r="E20">
            <v>1</v>
          </cell>
          <cell r="F20">
            <v>118800</v>
          </cell>
          <cell r="G20" t="str">
            <v>N</v>
          </cell>
          <cell r="H20">
            <v>84754.73</v>
          </cell>
          <cell r="I20">
            <v>84754.73</v>
          </cell>
          <cell r="J20">
            <v>0</v>
          </cell>
          <cell r="K20">
            <v>84754.73</v>
          </cell>
          <cell r="L20">
            <v>0</v>
          </cell>
          <cell r="M20">
            <v>118800</v>
          </cell>
          <cell r="N20">
            <v>34045.269999999997</v>
          </cell>
          <cell r="O20">
            <v>34045.269999999997</v>
          </cell>
          <cell r="P20">
            <v>0</v>
          </cell>
          <cell r="Q20" t="str">
            <v>31-JAN-21</v>
          </cell>
          <cell r="R20" t="str">
            <v>OPEN</v>
          </cell>
          <cell r="S20" t="str">
            <v/>
          </cell>
          <cell r="T20">
            <v>0</v>
          </cell>
          <cell r="U20">
            <v>34045.269999999997</v>
          </cell>
          <cell r="V20">
            <v>0</v>
          </cell>
          <cell r="X20" t="str">
            <v>11505</v>
          </cell>
          <cell r="Y20" t="str">
            <v>660010</v>
          </cell>
          <cell r="Z20" t="str">
            <v>90145</v>
          </cell>
          <cell r="AA20" t="str">
            <v>9035</v>
          </cell>
          <cell r="AB20" t="str">
            <v>AU018</v>
          </cell>
          <cell r="AC20" t="str">
            <v>000000</v>
          </cell>
          <cell r="AD20" t="str">
            <v>AU018:660010</v>
          </cell>
        </row>
        <row r="21">
          <cell r="A21" t="str">
            <v>AU018:660014</v>
          </cell>
          <cell r="B21" t="str">
            <v>11505000397</v>
          </cell>
          <cell r="C21">
            <v>13</v>
          </cell>
          <cell r="D21" t="str">
            <v>AU018:660014 (Brisbane: 480 Queen Street:Facility Maintenance &amp; Repairs)</v>
          </cell>
          <cell r="E21">
            <v>1</v>
          </cell>
          <cell r="F21">
            <v>55312.2</v>
          </cell>
          <cell r="G21" t="str">
            <v>N</v>
          </cell>
          <cell r="H21">
            <v>41258.42</v>
          </cell>
          <cell r="I21">
            <v>41258.42</v>
          </cell>
          <cell r="J21">
            <v>2379.6</v>
          </cell>
          <cell r="K21">
            <v>38878.82</v>
          </cell>
          <cell r="L21">
            <v>0</v>
          </cell>
          <cell r="M21">
            <v>55312.2</v>
          </cell>
          <cell r="N21">
            <v>14053.78</v>
          </cell>
          <cell r="O21">
            <v>14053.78</v>
          </cell>
          <cell r="P21">
            <v>0</v>
          </cell>
          <cell r="Q21" t="str">
            <v>31-JAN-21</v>
          </cell>
          <cell r="R21" t="str">
            <v>OPEN</v>
          </cell>
          <cell r="S21" t="str">
            <v/>
          </cell>
          <cell r="T21">
            <v>0</v>
          </cell>
          <cell r="U21">
            <v>14053.78</v>
          </cell>
          <cell r="V21">
            <v>0</v>
          </cell>
          <cell r="X21" t="str">
            <v>11505</v>
          </cell>
          <cell r="Y21" t="str">
            <v>660014</v>
          </cell>
          <cell r="Z21" t="str">
            <v>90145</v>
          </cell>
          <cell r="AA21" t="str">
            <v>9035</v>
          </cell>
          <cell r="AB21" t="str">
            <v>AU018</v>
          </cell>
          <cell r="AC21" t="str">
            <v>000000</v>
          </cell>
          <cell r="AD21" t="str">
            <v>AU018:660014</v>
          </cell>
        </row>
        <row r="22">
          <cell r="A22" t="str">
            <v>AU018:661004</v>
          </cell>
          <cell r="B22" t="str">
            <v>11505000397</v>
          </cell>
          <cell r="C22">
            <v>14</v>
          </cell>
          <cell r="D22" t="str">
            <v>AU018:661004 (Brisbane: 480 Queen Street:Building Operating Expense)</v>
          </cell>
          <cell r="E22">
            <v>1</v>
          </cell>
          <cell r="F22">
            <v>900</v>
          </cell>
          <cell r="G22" t="str">
            <v>N</v>
          </cell>
          <cell r="H22">
            <v>538.08000000000004</v>
          </cell>
          <cell r="I22">
            <v>538.08000000000004</v>
          </cell>
          <cell r="J22">
            <v>0</v>
          </cell>
          <cell r="K22">
            <v>538.08000000000004</v>
          </cell>
          <cell r="L22">
            <v>0</v>
          </cell>
          <cell r="M22">
            <v>900</v>
          </cell>
          <cell r="N22">
            <v>361.92</v>
          </cell>
          <cell r="O22">
            <v>361.92</v>
          </cell>
          <cell r="P22">
            <v>0</v>
          </cell>
          <cell r="Q22" t="str">
            <v>31-JAN-21</v>
          </cell>
          <cell r="R22" t="str">
            <v>OPEN</v>
          </cell>
          <cell r="S22" t="str">
            <v/>
          </cell>
          <cell r="T22">
            <v>0</v>
          </cell>
          <cell r="U22">
            <v>361.92</v>
          </cell>
          <cell r="V22">
            <v>0</v>
          </cell>
          <cell r="X22" t="str">
            <v>11505</v>
          </cell>
          <cell r="Y22" t="str">
            <v>661004</v>
          </cell>
          <cell r="Z22" t="str">
            <v>90145</v>
          </cell>
          <cell r="AA22" t="str">
            <v>9035</v>
          </cell>
          <cell r="AB22" t="str">
            <v>AU018</v>
          </cell>
          <cell r="AC22" t="str">
            <v>000000</v>
          </cell>
          <cell r="AD22" t="str">
            <v>AU018:661004</v>
          </cell>
        </row>
        <row r="23">
          <cell r="A23" t="str">
            <v>SG009:660001</v>
          </cell>
          <cell r="B23" t="str">
            <v>11525000308</v>
          </cell>
          <cell r="C23">
            <v>1</v>
          </cell>
          <cell r="D23" t="str">
            <v>SG009:660001 (Singapore: 38 Beach Rd:Office Services)</v>
          </cell>
          <cell r="E23">
            <v>1</v>
          </cell>
          <cell r="F23">
            <v>72272</v>
          </cell>
          <cell r="G23" t="str">
            <v>N</v>
          </cell>
          <cell r="H23">
            <v>68677.86</v>
          </cell>
          <cell r="I23">
            <v>68677.86</v>
          </cell>
          <cell r="J23">
            <v>0</v>
          </cell>
          <cell r="K23">
            <v>68677.86</v>
          </cell>
          <cell r="L23">
            <v>0</v>
          </cell>
          <cell r="M23">
            <v>72272</v>
          </cell>
          <cell r="N23">
            <v>3594.14</v>
          </cell>
          <cell r="O23">
            <v>3594.14</v>
          </cell>
          <cell r="P23">
            <v>0</v>
          </cell>
          <cell r="Q23" t="str">
            <v>31-JAN-21</v>
          </cell>
          <cell r="R23" t="str">
            <v>OPEN</v>
          </cell>
          <cell r="S23" t="str">
            <v/>
          </cell>
          <cell r="T23">
            <v>0</v>
          </cell>
          <cell r="U23">
            <v>3594.14</v>
          </cell>
          <cell r="V23">
            <v>0</v>
          </cell>
          <cell r="X23" t="str">
            <v>11525</v>
          </cell>
          <cell r="Y23" t="str">
            <v>660001</v>
          </cell>
          <cell r="Z23" t="str">
            <v>90143</v>
          </cell>
          <cell r="AA23" t="str">
            <v>9035</v>
          </cell>
          <cell r="AB23" t="str">
            <v>SG009</v>
          </cell>
          <cell r="AC23" t="str">
            <v>000000</v>
          </cell>
          <cell r="AD23" t="str">
            <v>SG009:660001</v>
          </cell>
        </row>
        <row r="24">
          <cell r="A24" t="str">
            <v>SG009:660005</v>
          </cell>
          <cell r="B24" t="str">
            <v>11525000308</v>
          </cell>
          <cell r="C24">
            <v>2</v>
          </cell>
          <cell r="D24" t="str">
            <v>SG009:660005 (Singapore: 38 Beach Rd:Janitorial Services)</v>
          </cell>
          <cell r="E24">
            <v>1</v>
          </cell>
          <cell r="F24">
            <v>232100</v>
          </cell>
          <cell r="G24" t="str">
            <v>N</v>
          </cell>
          <cell r="H24">
            <v>154884</v>
          </cell>
          <cell r="I24">
            <v>154884</v>
          </cell>
          <cell r="J24">
            <v>19030</v>
          </cell>
          <cell r="K24">
            <v>135854</v>
          </cell>
          <cell r="L24">
            <v>0</v>
          </cell>
          <cell r="M24">
            <v>232100</v>
          </cell>
          <cell r="N24">
            <v>77216</v>
          </cell>
          <cell r="O24">
            <v>77216</v>
          </cell>
          <cell r="P24">
            <v>0</v>
          </cell>
          <cell r="Q24" t="str">
            <v>31-JAN-21</v>
          </cell>
          <cell r="R24" t="str">
            <v>OPEN</v>
          </cell>
          <cell r="S24" t="str">
            <v/>
          </cell>
          <cell r="T24">
            <v>0</v>
          </cell>
          <cell r="U24">
            <v>77216</v>
          </cell>
          <cell r="V24">
            <v>0</v>
          </cell>
          <cell r="X24" t="str">
            <v>11525</v>
          </cell>
          <cell r="Y24" t="str">
            <v>660005</v>
          </cell>
          <cell r="Z24" t="str">
            <v>90143</v>
          </cell>
          <cell r="AA24" t="str">
            <v>9035</v>
          </cell>
          <cell r="AB24" t="str">
            <v>SG009</v>
          </cell>
          <cell r="AC24" t="str">
            <v>000000</v>
          </cell>
          <cell r="AD24" t="str">
            <v>SG009:660005</v>
          </cell>
        </row>
        <row r="25">
          <cell r="A25" t="str">
            <v>SG009:660008</v>
          </cell>
          <cell r="B25" t="str">
            <v>11525000308</v>
          </cell>
          <cell r="C25">
            <v>3</v>
          </cell>
          <cell r="D25" t="str">
            <v>SG009:660008 (Singapore: 38 Beach Rd:Admin Svcs: Misc)</v>
          </cell>
          <cell r="E25">
            <v>1</v>
          </cell>
          <cell r="F25">
            <v>1395557.44</v>
          </cell>
          <cell r="G25" t="str">
            <v>N</v>
          </cell>
          <cell r="H25">
            <v>1104495.08</v>
          </cell>
          <cell r="I25">
            <v>1038652.82</v>
          </cell>
          <cell r="J25">
            <v>8185.9067999999997</v>
          </cell>
          <cell r="K25">
            <v>1030466.9132</v>
          </cell>
          <cell r="L25">
            <v>65842.259999999995</v>
          </cell>
          <cell r="M25">
            <v>1395557.44</v>
          </cell>
          <cell r="N25">
            <v>356904.62</v>
          </cell>
          <cell r="O25">
            <v>291062.36</v>
          </cell>
          <cell r="P25">
            <v>0</v>
          </cell>
          <cell r="Q25" t="str">
            <v>31-JAN-21</v>
          </cell>
          <cell r="R25" t="str">
            <v>OPEN</v>
          </cell>
          <cell r="S25" t="str">
            <v/>
          </cell>
          <cell r="T25">
            <v>0</v>
          </cell>
          <cell r="U25">
            <v>291062.36</v>
          </cell>
          <cell r="V25">
            <v>0</v>
          </cell>
          <cell r="X25" t="str">
            <v>11525</v>
          </cell>
          <cell r="Y25" t="str">
            <v>660008</v>
          </cell>
          <cell r="Z25" t="str">
            <v>90143</v>
          </cell>
          <cell r="AA25" t="str">
            <v>9035</v>
          </cell>
          <cell r="AB25" t="str">
            <v>SG009</v>
          </cell>
          <cell r="AC25" t="str">
            <v>000000</v>
          </cell>
          <cell r="AD25" t="str">
            <v>SG009:660008</v>
          </cell>
        </row>
        <row r="26">
          <cell r="A26" t="str">
            <v>SG009:660010</v>
          </cell>
          <cell r="B26" t="str">
            <v>11525000308</v>
          </cell>
          <cell r="C26">
            <v>4</v>
          </cell>
          <cell r="D26" t="str">
            <v>SG009:660010 (Singapore: 38 Beach Rd:Food Services)</v>
          </cell>
          <cell r="E26">
            <v>1</v>
          </cell>
          <cell r="F26">
            <v>312808</v>
          </cell>
          <cell r="G26" t="str">
            <v>N</v>
          </cell>
          <cell r="H26">
            <v>242696.02</v>
          </cell>
          <cell r="I26">
            <v>239496.02</v>
          </cell>
          <cell r="J26">
            <v>3575</v>
          </cell>
          <cell r="K26">
            <v>235921.02</v>
          </cell>
          <cell r="L26">
            <v>3200</v>
          </cell>
          <cell r="M26">
            <v>312808</v>
          </cell>
          <cell r="N26">
            <v>73311.98</v>
          </cell>
          <cell r="O26">
            <v>70111.98</v>
          </cell>
          <cell r="P26">
            <v>0</v>
          </cell>
          <cell r="Q26" t="str">
            <v>31-JAN-21</v>
          </cell>
          <cell r="R26" t="str">
            <v>OPEN</v>
          </cell>
          <cell r="S26" t="str">
            <v/>
          </cell>
          <cell r="T26">
            <v>0</v>
          </cell>
          <cell r="U26">
            <v>70111.98</v>
          </cell>
          <cell r="V26">
            <v>0</v>
          </cell>
          <cell r="X26" t="str">
            <v>11525</v>
          </cell>
          <cell r="Y26" t="str">
            <v>660010</v>
          </cell>
          <cell r="Z26" t="str">
            <v>90143</v>
          </cell>
          <cell r="AA26" t="str">
            <v>9035</v>
          </cell>
          <cell r="AB26" t="str">
            <v>SG009</v>
          </cell>
          <cell r="AC26" t="str">
            <v>000000</v>
          </cell>
          <cell r="AD26" t="str">
            <v>SG009:660010</v>
          </cell>
        </row>
        <row r="27">
          <cell r="A27" t="str">
            <v>SG009:660014</v>
          </cell>
          <cell r="B27" t="str">
            <v>11525000308</v>
          </cell>
          <cell r="C27">
            <v>5</v>
          </cell>
          <cell r="D27" t="str">
            <v>SG009:660014 (Singapore: 38 Beach Rd:Facility Maintenance &amp; Repairs)</v>
          </cell>
          <cell r="E27">
            <v>1</v>
          </cell>
          <cell r="F27">
            <v>153502</v>
          </cell>
          <cell r="G27" t="str">
            <v>N</v>
          </cell>
          <cell r="H27">
            <v>110450.7</v>
          </cell>
          <cell r="I27">
            <v>110025.7</v>
          </cell>
          <cell r="J27">
            <v>14026.5</v>
          </cell>
          <cell r="K27">
            <v>95999.2</v>
          </cell>
          <cell r="L27">
            <v>425</v>
          </cell>
          <cell r="M27">
            <v>153502</v>
          </cell>
          <cell r="N27">
            <v>43476.3</v>
          </cell>
          <cell r="O27">
            <v>43051.3</v>
          </cell>
          <cell r="P27">
            <v>0</v>
          </cell>
          <cell r="Q27" t="str">
            <v>31-JAN-21</v>
          </cell>
          <cell r="R27" t="str">
            <v>OPEN</v>
          </cell>
          <cell r="S27" t="str">
            <v/>
          </cell>
          <cell r="T27">
            <v>0</v>
          </cell>
          <cell r="U27">
            <v>43051.3</v>
          </cell>
          <cell r="V27">
            <v>0</v>
          </cell>
          <cell r="X27" t="str">
            <v>11525</v>
          </cell>
          <cell r="Y27" t="str">
            <v>660014</v>
          </cell>
          <cell r="Z27" t="str">
            <v>90143</v>
          </cell>
          <cell r="AA27" t="str">
            <v>9035</v>
          </cell>
          <cell r="AB27" t="str">
            <v>SG009</v>
          </cell>
          <cell r="AC27" t="str">
            <v>000000</v>
          </cell>
          <cell r="AD27" t="str">
            <v>SG009:660014</v>
          </cell>
        </row>
        <row r="28">
          <cell r="A28" t="str">
            <v>SG009:633000</v>
          </cell>
          <cell r="B28" t="str">
            <v>11525000308</v>
          </cell>
          <cell r="C28">
            <v>6</v>
          </cell>
          <cell r="D28" t="str">
            <v>SG009:633000 (Singapore: 38 Beach Rd:Company Event)</v>
          </cell>
          <cell r="E28">
            <v>1</v>
          </cell>
          <cell r="F28">
            <v>35768</v>
          </cell>
          <cell r="G28" t="str">
            <v>N</v>
          </cell>
          <cell r="H28">
            <v>31745.93</v>
          </cell>
          <cell r="I28">
            <v>31104.93</v>
          </cell>
          <cell r="J28">
            <v>0</v>
          </cell>
          <cell r="K28">
            <v>31104.93</v>
          </cell>
          <cell r="L28">
            <v>641</v>
          </cell>
          <cell r="M28">
            <v>35768</v>
          </cell>
          <cell r="N28">
            <v>4663.07</v>
          </cell>
          <cell r="O28">
            <v>4022.07</v>
          </cell>
          <cell r="P28">
            <v>0</v>
          </cell>
          <cell r="Q28" t="str">
            <v>31-JAN-21</v>
          </cell>
          <cell r="R28" t="str">
            <v>OPEN</v>
          </cell>
          <cell r="S28" t="str">
            <v/>
          </cell>
          <cell r="T28">
            <v>0</v>
          </cell>
          <cell r="U28">
            <v>4022.07</v>
          </cell>
          <cell r="V28">
            <v>0</v>
          </cell>
          <cell r="X28" t="str">
            <v>11525</v>
          </cell>
          <cell r="Y28" t="str">
            <v>633000</v>
          </cell>
          <cell r="Z28" t="str">
            <v>90143</v>
          </cell>
          <cell r="AA28" t="str">
            <v>9035</v>
          </cell>
          <cell r="AB28" t="str">
            <v>SG009</v>
          </cell>
          <cell r="AC28" t="str">
            <v>000000</v>
          </cell>
          <cell r="AD28" t="str">
            <v>SG009:633000</v>
          </cell>
        </row>
        <row r="29">
          <cell r="A29" t="str">
            <v>SG009:661004</v>
          </cell>
          <cell r="B29" t="str">
            <v>11525000308</v>
          </cell>
          <cell r="C29">
            <v>7</v>
          </cell>
          <cell r="D29" t="str">
            <v>SG009:661004 (Singapore: 38 Beach Rd:Building Operating Expense)</v>
          </cell>
          <cell r="E29">
            <v>1</v>
          </cell>
          <cell r="F29">
            <v>3000</v>
          </cell>
          <cell r="G29" t="str">
            <v>N</v>
          </cell>
          <cell r="H29">
            <v>3000</v>
          </cell>
          <cell r="I29">
            <v>3000</v>
          </cell>
          <cell r="J29">
            <v>0</v>
          </cell>
          <cell r="K29">
            <v>3000</v>
          </cell>
          <cell r="L29">
            <v>0</v>
          </cell>
          <cell r="M29">
            <v>3000</v>
          </cell>
          <cell r="N29">
            <v>0</v>
          </cell>
          <cell r="O29">
            <v>0</v>
          </cell>
          <cell r="P29">
            <v>0</v>
          </cell>
          <cell r="Q29" t="str">
            <v>31-JAN-21</v>
          </cell>
          <cell r="R29" t="str">
            <v>OPEN</v>
          </cell>
          <cell r="S29" t="str">
            <v/>
          </cell>
          <cell r="T29">
            <v>0</v>
          </cell>
          <cell r="U29">
            <v>0</v>
          </cell>
          <cell r="V29">
            <v>0</v>
          </cell>
          <cell r="X29" t="str">
            <v>11525</v>
          </cell>
          <cell r="Y29" t="str">
            <v>661004</v>
          </cell>
          <cell r="Z29" t="str">
            <v>90143</v>
          </cell>
          <cell r="AA29" t="str">
            <v>9035</v>
          </cell>
          <cell r="AB29" t="str">
            <v>SG009</v>
          </cell>
          <cell r="AC29" t="str">
            <v>000000</v>
          </cell>
          <cell r="AD29" t="str">
            <v>SG009:661004</v>
          </cell>
        </row>
        <row r="30">
          <cell r="A30" t="str">
            <v>TH003:660001</v>
          </cell>
          <cell r="B30" t="str">
            <v>11530000163</v>
          </cell>
          <cell r="C30">
            <v>1</v>
          </cell>
          <cell r="D30" t="str">
            <v>TH003:660001 (Bangkok: 63 Wireless Rd FL21:Office Services)</v>
          </cell>
          <cell r="E30">
            <v>1</v>
          </cell>
          <cell r="F30">
            <v>691428</v>
          </cell>
          <cell r="G30" t="str">
            <v>N</v>
          </cell>
          <cell r="H30">
            <v>596466</v>
          </cell>
          <cell r="I30">
            <v>596466</v>
          </cell>
          <cell r="J30">
            <v>0</v>
          </cell>
          <cell r="K30">
            <v>596466</v>
          </cell>
          <cell r="L30">
            <v>0</v>
          </cell>
          <cell r="M30">
            <v>691428</v>
          </cell>
          <cell r="N30">
            <v>94962</v>
          </cell>
          <cell r="O30">
            <v>94962</v>
          </cell>
          <cell r="P30">
            <v>0</v>
          </cell>
          <cell r="Q30" t="str">
            <v>31-JAN-21</v>
          </cell>
          <cell r="R30" t="str">
            <v>OPEN</v>
          </cell>
          <cell r="S30" t="str">
            <v/>
          </cell>
          <cell r="T30">
            <v>0</v>
          </cell>
          <cell r="U30">
            <v>94962</v>
          </cell>
          <cell r="V30">
            <v>0</v>
          </cell>
          <cell r="X30" t="str">
            <v>11530</v>
          </cell>
          <cell r="Y30" t="str">
            <v>660001</v>
          </cell>
          <cell r="Z30" t="str">
            <v>90143</v>
          </cell>
          <cell r="AA30" t="str">
            <v>9035</v>
          </cell>
          <cell r="AB30" t="str">
            <v>TH003</v>
          </cell>
          <cell r="AC30" t="str">
            <v>000000</v>
          </cell>
          <cell r="AD30" t="str">
            <v>TH003:660001</v>
          </cell>
        </row>
        <row r="31">
          <cell r="A31" t="str">
            <v>TH003:660005</v>
          </cell>
          <cell r="B31" t="str">
            <v>11530000163</v>
          </cell>
          <cell r="C31">
            <v>2</v>
          </cell>
          <cell r="D31" t="str">
            <v>TH003:660005 (Bangkok: 63 Wireless Rd FL21:Janitorial Services)</v>
          </cell>
          <cell r="E31">
            <v>1</v>
          </cell>
          <cell r="F31">
            <v>1241800</v>
          </cell>
          <cell r="G31" t="str">
            <v>N</v>
          </cell>
          <cell r="H31">
            <v>937600</v>
          </cell>
          <cell r="I31">
            <v>937600</v>
          </cell>
          <cell r="J31">
            <v>169801.5</v>
          </cell>
          <cell r="K31">
            <v>767798.5</v>
          </cell>
          <cell r="L31">
            <v>0</v>
          </cell>
          <cell r="M31">
            <v>1241800</v>
          </cell>
          <cell r="N31">
            <v>304200</v>
          </cell>
          <cell r="O31">
            <v>304200</v>
          </cell>
          <cell r="P31">
            <v>0</v>
          </cell>
          <cell r="Q31" t="str">
            <v>31-JAN-21</v>
          </cell>
          <cell r="R31" t="str">
            <v>OPEN</v>
          </cell>
          <cell r="S31" t="str">
            <v/>
          </cell>
          <cell r="T31">
            <v>0</v>
          </cell>
          <cell r="U31">
            <v>304200</v>
          </cell>
          <cell r="V31">
            <v>0</v>
          </cell>
          <cell r="X31" t="str">
            <v>11530</v>
          </cell>
          <cell r="Y31" t="str">
            <v>660005</v>
          </cell>
          <cell r="Z31" t="str">
            <v>90143</v>
          </cell>
          <cell r="AA31" t="str">
            <v>9035</v>
          </cell>
          <cell r="AB31" t="str">
            <v>TH003</v>
          </cell>
          <cell r="AC31" t="str">
            <v>000000</v>
          </cell>
          <cell r="AD31" t="str">
            <v>TH003:660005</v>
          </cell>
        </row>
        <row r="32">
          <cell r="A32" t="str">
            <v>TH003:660008</v>
          </cell>
          <cell r="B32" t="str">
            <v>11530000163</v>
          </cell>
          <cell r="C32">
            <v>3</v>
          </cell>
          <cell r="D32" t="str">
            <v>TH003:660008 (Bangkok: 63 Wireless Rd FL21:Admin Svcs: Misc)</v>
          </cell>
          <cell r="E32">
            <v>1</v>
          </cell>
          <cell r="F32">
            <v>5255459.8899999997</v>
          </cell>
          <cell r="G32" t="str">
            <v>N</v>
          </cell>
          <cell r="H32">
            <v>2852374.59</v>
          </cell>
          <cell r="I32">
            <v>2852374.59</v>
          </cell>
          <cell r="J32">
            <v>517196.26236407348</v>
          </cell>
          <cell r="K32">
            <v>2335178.3276359262</v>
          </cell>
          <cell r="L32">
            <v>0</v>
          </cell>
          <cell r="M32">
            <v>5255459.8899999997</v>
          </cell>
          <cell r="N32">
            <v>2403085.2999999998</v>
          </cell>
          <cell r="O32">
            <v>2403085.2999999998</v>
          </cell>
          <cell r="P32">
            <v>0</v>
          </cell>
          <cell r="Q32" t="str">
            <v>31-JAN-21</v>
          </cell>
          <cell r="R32" t="str">
            <v>OPEN</v>
          </cell>
          <cell r="S32" t="str">
            <v/>
          </cell>
          <cell r="T32">
            <v>0</v>
          </cell>
          <cell r="U32">
            <v>2403085.2999999998</v>
          </cell>
          <cell r="V32">
            <v>0</v>
          </cell>
          <cell r="X32" t="str">
            <v>11530</v>
          </cell>
          <cell r="Y32" t="str">
            <v>660008</v>
          </cell>
          <cell r="Z32" t="str">
            <v>90143</v>
          </cell>
          <cell r="AA32" t="str">
            <v>9035</v>
          </cell>
          <cell r="AB32" t="str">
            <v>TH003</v>
          </cell>
          <cell r="AC32" t="str">
            <v>000000</v>
          </cell>
          <cell r="AD32" t="str">
            <v>TH003:660008</v>
          </cell>
        </row>
        <row r="33">
          <cell r="A33" t="str">
            <v>TH003:660010</v>
          </cell>
          <cell r="B33" t="str">
            <v>11530000163</v>
          </cell>
          <cell r="C33">
            <v>4</v>
          </cell>
          <cell r="D33" t="str">
            <v>TH003:660010 (Bangkok: 63 Wireless Rd FL21:Food Services)</v>
          </cell>
          <cell r="E33">
            <v>1</v>
          </cell>
          <cell r="F33">
            <v>1955000</v>
          </cell>
          <cell r="G33" t="str">
            <v>N</v>
          </cell>
          <cell r="H33">
            <v>1396866.7</v>
          </cell>
          <cell r="I33">
            <v>1396866.7</v>
          </cell>
          <cell r="J33">
            <v>0</v>
          </cell>
          <cell r="K33">
            <v>1396866.7</v>
          </cell>
          <cell r="L33">
            <v>0</v>
          </cell>
          <cell r="M33">
            <v>1955000</v>
          </cell>
          <cell r="N33">
            <v>558133.30000000005</v>
          </cell>
          <cell r="O33">
            <v>558133.30000000005</v>
          </cell>
          <cell r="P33">
            <v>0</v>
          </cell>
          <cell r="Q33" t="str">
            <v>31-JAN-21</v>
          </cell>
          <cell r="R33" t="str">
            <v>OPEN</v>
          </cell>
          <cell r="S33" t="str">
            <v/>
          </cell>
          <cell r="T33">
            <v>0</v>
          </cell>
          <cell r="U33">
            <v>558133.30000000005</v>
          </cell>
          <cell r="V33">
            <v>0</v>
          </cell>
          <cell r="X33" t="str">
            <v>11530</v>
          </cell>
          <cell r="Y33" t="str">
            <v>660010</v>
          </cell>
          <cell r="Z33" t="str">
            <v>90143</v>
          </cell>
          <cell r="AA33" t="str">
            <v>9035</v>
          </cell>
          <cell r="AB33" t="str">
            <v>TH003</v>
          </cell>
          <cell r="AC33" t="str">
            <v>000000</v>
          </cell>
          <cell r="AD33" t="str">
            <v>TH003:660010</v>
          </cell>
        </row>
        <row r="34">
          <cell r="A34" t="str">
            <v>TH003:660014</v>
          </cell>
          <cell r="B34" t="str">
            <v>11530000163</v>
          </cell>
          <cell r="C34">
            <v>5</v>
          </cell>
          <cell r="D34" t="str">
            <v>TH003:660014 (Bangkok: 63 Wireless Rd FL21:Facility Maintenance &amp; Repairs)</v>
          </cell>
          <cell r="E34">
            <v>1</v>
          </cell>
          <cell r="F34">
            <v>1016342.72</v>
          </cell>
          <cell r="G34" t="str">
            <v>N</v>
          </cell>
          <cell r="H34">
            <v>206930.72</v>
          </cell>
          <cell r="I34">
            <v>206930.72</v>
          </cell>
          <cell r="J34">
            <v>0</v>
          </cell>
          <cell r="K34">
            <v>206930.72</v>
          </cell>
          <cell r="L34">
            <v>0</v>
          </cell>
          <cell r="M34">
            <v>1016342.72</v>
          </cell>
          <cell r="N34">
            <v>809412</v>
          </cell>
          <cell r="O34">
            <v>809412</v>
          </cell>
          <cell r="P34">
            <v>0</v>
          </cell>
          <cell r="Q34" t="str">
            <v>31-JAN-21</v>
          </cell>
          <cell r="R34" t="str">
            <v>OPEN</v>
          </cell>
          <cell r="S34" t="str">
            <v/>
          </cell>
          <cell r="T34">
            <v>0</v>
          </cell>
          <cell r="U34">
            <v>809412</v>
          </cell>
          <cell r="V34">
            <v>0</v>
          </cell>
          <cell r="X34" t="str">
            <v>11530</v>
          </cell>
          <cell r="Y34" t="str">
            <v>660014</v>
          </cell>
          <cell r="Z34" t="str">
            <v>90143</v>
          </cell>
          <cell r="AA34" t="str">
            <v>9035</v>
          </cell>
          <cell r="AB34" t="str">
            <v>TH003</v>
          </cell>
          <cell r="AC34" t="str">
            <v>000000</v>
          </cell>
          <cell r="AD34" t="str">
            <v>TH003:660014</v>
          </cell>
        </row>
        <row r="35">
          <cell r="A35" t="str">
            <v>TH003:633000</v>
          </cell>
          <cell r="B35" t="str">
            <v>11530000163</v>
          </cell>
          <cell r="C35">
            <v>6</v>
          </cell>
          <cell r="D35" t="str">
            <v>TH003:633000 (Bangkok: 63 Wireless Rd FL21:Company Event)</v>
          </cell>
          <cell r="E35">
            <v>1</v>
          </cell>
          <cell r="F35">
            <v>830000</v>
          </cell>
          <cell r="G35" t="str">
            <v>N</v>
          </cell>
          <cell r="H35">
            <v>725000</v>
          </cell>
          <cell r="I35">
            <v>725000</v>
          </cell>
          <cell r="J35">
            <v>0</v>
          </cell>
          <cell r="K35">
            <v>725000</v>
          </cell>
          <cell r="L35">
            <v>0</v>
          </cell>
          <cell r="M35">
            <v>830000</v>
          </cell>
          <cell r="N35">
            <v>105000</v>
          </cell>
          <cell r="O35">
            <v>105000</v>
          </cell>
          <cell r="P35">
            <v>0</v>
          </cell>
          <cell r="Q35" t="str">
            <v>31-JAN-21</v>
          </cell>
          <cell r="R35" t="str">
            <v>OPEN</v>
          </cell>
          <cell r="S35" t="str">
            <v/>
          </cell>
          <cell r="T35">
            <v>0</v>
          </cell>
          <cell r="U35">
            <v>105000</v>
          </cell>
          <cell r="V35">
            <v>0</v>
          </cell>
          <cell r="X35" t="str">
            <v>11530</v>
          </cell>
          <cell r="Y35" t="str">
            <v>633000</v>
          </cell>
          <cell r="Z35" t="str">
            <v>90143</v>
          </cell>
          <cell r="AA35" t="str">
            <v>9035</v>
          </cell>
          <cell r="AB35" t="str">
            <v>TH003</v>
          </cell>
          <cell r="AC35" t="str">
            <v>000000</v>
          </cell>
          <cell r="AD35" t="str">
            <v>TH003:633000</v>
          </cell>
        </row>
        <row r="36">
          <cell r="A36" t="str">
            <v>TH003:661004</v>
          </cell>
          <cell r="B36" t="str">
            <v>11530000163</v>
          </cell>
          <cell r="C36">
            <v>7</v>
          </cell>
          <cell r="D36" t="str">
            <v>TH003:661004 (Bangkok: 63 Wireless Rd FL21:Building Operating Expense)</v>
          </cell>
          <cell r="E36">
            <v>1</v>
          </cell>
          <cell r="F36">
            <v>60700</v>
          </cell>
          <cell r="G36" t="str">
            <v>N</v>
          </cell>
          <cell r="H36">
            <v>53700</v>
          </cell>
          <cell r="I36">
            <v>53700</v>
          </cell>
          <cell r="J36">
            <v>0</v>
          </cell>
          <cell r="K36">
            <v>53700</v>
          </cell>
          <cell r="L36">
            <v>0</v>
          </cell>
          <cell r="M36">
            <v>60700</v>
          </cell>
          <cell r="N36">
            <v>7000</v>
          </cell>
          <cell r="O36">
            <v>7000</v>
          </cell>
          <cell r="P36">
            <v>0</v>
          </cell>
          <cell r="Q36" t="str">
            <v>31-JAN-21</v>
          </cell>
          <cell r="R36" t="str">
            <v>OPEN</v>
          </cell>
          <cell r="S36" t="str">
            <v/>
          </cell>
          <cell r="T36">
            <v>0</v>
          </cell>
          <cell r="U36">
            <v>7000</v>
          </cell>
          <cell r="V36">
            <v>0</v>
          </cell>
          <cell r="X36" t="str">
            <v>11530</v>
          </cell>
          <cell r="Y36" t="str">
            <v>661004</v>
          </cell>
          <cell r="Z36" t="str">
            <v>90143</v>
          </cell>
          <cell r="AA36" t="str">
            <v>9035</v>
          </cell>
          <cell r="AB36" t="str">
            <v>TH003</v>
          </cell>
          <cell r="AC36" t="str">
            <v>000000</v>
          </cell>
          <cell r="AD36" t="str">
            <v>TH003:661004</v>
          </cell>
        </row>
        <row r="37">
          <cell r="A37" t="str">
            <v>TH004:660001</v>
          </cell>
          <cell r="B37" t="str">
            <v>11530000163</v>
          </cell>
          <cell r="C37">
            <v>8</v>
          </cell>
          <cell r="D37" t="str">
            <v>TH004:660001 (Phuket: Chalearmprakiat Rama 9:Office Services)</v>
          </cell>
          <cell r="E37">
            <v>1</v>
          </cell>
          <cell r="F37">
            <v>181020</v>
          </cell>
          <cell r="G37" t="str">
            <v>N</v>
          </cell>
          <cell r="H37">
            <v>167086</v>
          </cell>
          <cell r="I37">
            <v>167086</v>
          </cell>
          <cell r="J37">
            <v>0</v>
          </cell>
          <cell r="K37">
            <v>167086</v>
          </cell>
          <cell r="L37">
            <v>0</v>
          </cell>
          <cell r="M37">
            <v>181020</v>
          </cell>
          <cell r="N37">
            <v>13934</v>
          </cell>
          <cell r="O37">
            <v>13934</v>
          </cell>
          <cell r="P37">
            <v>0</v>
          </cell>
          <cell r="Q37" t="str">
            <v>31-JAN-21</v>
          </cell>
          <cell r="R37" t="str">
            <v>OPEN</v>
          </cell>
          <cell r="S37" t="str">
            <v/>
          </cell>
          <cell r="T37">
            <v>0</v>
          </cell>
          <cell r="U37">
            <v>13934</v>
          </cell>
          <cell r="V37">
            <v>0</v>
          </cell>
          <cell r="X37" t="str">
            <v>11530</v>
          </cell>
          <cell r="Y37" t="str">
            <v>660001</v>
          </cell>
          <cell r="Z37" t="str">
            <v>90143</v>
          </cell>
          <cell r="AA37" t="str">
            <v>9035</v>
          </cell>
          <cell r="AB37" t="str">
            <v>TH004</v>
          </cell>
          <cell r="AC37" t="str">
            <v>000000</v>
          </cell>
          <cell r="AD37" t="str">
            <v>TH004:660001</v>
          </cell>
        </row>
        <row r="38">
          <cell r="A38" t="str">
            <v>TH004:660005</v>
          </cell>
          <cell r="B38" t="str">
            <v>11530000163</v>
          </cell>
          <cell r="C38">
            <v>9</v>
          </cell>
          <cell r="D38" t="str">
            <v>TH004:660005 (Phuket: Chalearmprakiat Rama 9:Janitorial Services)</v>
          </cell>
          <cell r="E38">
            <v>1</v>
          </cell>
          <cell r="F38">
            <v>264000</v>
          </cell>
          <cell r="G38" t="str">
            <v>N</v>
          </cell>
          <cell r="H38">
            <v>198000</v>
          </cell>
          <cell r="I38">
            <v>198000</v>
          </cell>
          <cell r="J38">
            <v>26400</v>
          </cell>
          <cell r="K38">
            <v>171600</v>
          </cell>
          <cell r="L38">
            <v>0</v>
          </cell>
          <cell r="M38">
            <v>264000</v>
          </cell>
          <cell r="N38">
            <v>66000</v>
          </cell>
          <cell r="O38">
            <v>66000</v>
          </cell>
          <cell r="P38">
            <v>0</v>
          </cell>
          <cell r="Q38" t="str">
            <v>31-JAN-21</v>
          </cell>
          <cell r="R38" t="str">
            <v>OPEN</v>
          </cell>
          <cell r="S38" t="str">
            <v/>
          </cell>
          <cell r="T38">
            <v>0</v>
          </cell>
          <cell r="U38">
            <v>66000</v>
          </cell>
          <cell r="V38">
            <v>0</v>
          </cell>
          <cell r="X38" t="str">
            <v>11530</v>
          </cell>
          <cell r="Y38" t="str">
            <v>660005</v>
          </cell>
          <cell r="Z38" t="str">
            <v>90143</v>
          </cell>
          <cell r="AA38" t="str">
            <v>9035</v>
          </cell>
          <cell r="AB38" t="str">
            <v>TH004</v>
          </cell>
          <cell r="AC38" t="str">
            <v>000000</v>
          </cell>
          <cell r="AD38" t="str">
            <v>TH004:660005</v>
          </cell>
        </row>
        <row r="39">
          <cell r="A39" t="str">
            <v>TH004:660008</v>
          </cell>
          <cell r="B39" t="str">
            <v>11530000163</v>
          </cell>
          <cell r="C39">
            <v>10</v>
          </cell>
          <cell r="D39" t="str">
            <v>TH004:660008 (Phuket: Chalearmprakiat Rama 9:Admin Svcs: Misc)</v>
          </cell>
          <cell r="E39">
            <v>1</v>
          </cell>
          <cell r="F39">
            <v>1277105.8799999999</v>
          </cell>
          <cell r="G39" t="str">
            <v>N</v>
          </cell>
          <cell r="H39">
            <v>756809.42</v>
          </cell>
          <cell r="I39">
            <v>756809.42</v>
          </cell>
          <cell r="J39">
            <v>107662.55471467323</v>
          </cell>
          <cell r="K39">
            <v>649146.86528532684</v>
          </cell>
          <cell r="L39">
            <v>0</v>
          </cell>
          <cell r="M39">
            <v>1277105.8799999999</v>
          </cell>
          <cell r="N39">
            <v>520296.46</v>
          </cell>
          <cell r="O39">
            <v>520296.46</v>
          </cell>
          <cell r="P39">
            <v>0</v>
          </cell>
          <cell r="Q39" t="str">
            <v>31-JAN-21</v>
          </cell>
          <cell r="R39" t="str">
            <v>OPEN</v>
          </cell>
          <cell r="S39" t="str">
            <v/>
          </cell>
          <cell r="T39">
            <v>0</v>
          </cell>
          <cell r="U39">
            <v>520296.46</v>
          </cell>
          <cell r="V39">
            <v>0</v>
          </cell>
          <cell r="X39" t="str">
            <v>11530</v>
          </cell>
          <cell r="Y39" t="str">
            <v>660008</v>
          </cell>
          <cell r="Z39" t="str">
            <v>90143</v>
          </cell>
          <cell r="AA39" t="str">
            <v>9035</v>
          </cell>
          <cell r="AB39" t="str">
            <v>TH004</v>
          </cell>
          <cell r="AC39" t="str">
            <v>000000</v>
          </cell>
          <cell r="AD39" t="str">
            <v>TH004:660008</v>
          </cell>
        </row>
        <row r="40">
          <cell r="A40" t="str">
            <v>TH004:660010</v>
          </cell>
          <cell r="B40" t="str">
            <v>11530000163</v>
          </cell>
          <cell r="C40">
            <v>11</v>
          </cell>
          <cell r="D40" t="str">
            <v>TH004:660010 (Phuket: Chalearmprakiat Rama 9:Food Services)</v>
          </cell>
          <cell r="E40">
            <v>1</v>
          </cell>
          <cell r="F40">
            <v>339000</v>
          </cell>
          <cell r="G40" t="str">
            <v>N</v>
          </cell>
          <cell r="H40">
            <v>253463.08</v>
          </cell>
          <cell r="I40">
            <v>253463.08</v>
          </cell>
          <cell r="J40">
            <v>0</v>
          </cell>
          <cell r="K40">
            <v>253463.08</v>
          </cell>
          <cell r="L40">
            <v>0</v>
          </cell>
          <cell r="M40">
            <v>339000</v>
          </cell>
          <cell r="N40">
            <v>85536.92</v>
          </cell>
          <cell r="O40">
            <v>85536.92</v>
          </cell>
          <cell r="P40">
            <v>0</v>
          </cell>
          <cell r="Q40" t="str">
            <v>31-JAN-21</v>
          </cell>
          <cell r="R40" t="str">
            <v>OPEN</v>
          </cell>
          <cell r="S40" t="str">
            <v/>
          </cell>
          <cell r="T40">
            <v>0</v>
          </cell>
          <cell r="U40">
            <v>85536.92</v>
          </cell>
          <cell r="V40">
            <v>0</v>
          </cell>
          <cell r="X40" t="str">
            <v>11530</v>
          </cell>
          <cell r="Y40" t="str">
            <v>660010</v>
          </cell>
          <cell r="Z40" t="str">
            <v>90143</v>
          </cell>
          <cell r="AA40" t="str">
            <v>9035</v>
          </cell>
          <cell r="AB40" t="str">
            <v>TH004</v>
          </cell>
          <cell r="AC40" t="str">
            <v>000000</v>
          </cell>
          <cell r="AD40" t="str">
            <v>TH004:660010</v>
          </cell>
        </row>
        <row r="41">
          <cell r="A41" t="str">
            <v>TH004:660014</v>
          </cell>
          <cell r="B41" t="str">
            <v>11530000163</v>
          </cell>
          <cell r="C41">
            <v>12</v>
          </cell>
          <cell r="D41" t="str">
            <v>TH004:660014 (Phuket: Chalearmprakiat Rama 9:Facility Maintenance &amp; Repairs)</v>
          </cell>
          <cell r="E41">
            <v>1</v>
          </cell>
          <cell r="F41">
            <v>213400</v>
          </cell>
          <cell r="G41" t="str">
            <v>N</v>
          </cell>
          <cell r="H41">
            <v>21800</v>
          </cell>
          <cell r="I41">
            <v>21800</v>
          </cell>
          <cell r="J41">
            <v>0</v>
          </cell>
          <cell r="K41">
            <v>21800</v>
          </cell>
          <cell r="L41">
            <v>0</v>
          </cell>
          <cell r="M41">
            <v>213400</v>
          </cell>
          <cell r="N41">
            <v>191600</v>
          </cell>
          <cell r="O41">
            <v>191600</v>
          </cell>
          <cell r="P41">
            <v>0</v>
          </cell>
          <cell r="Q41" t="str">
            <v>31-JAN-21</v>
          </cell>
          <cell r="R41" t="str">
            <v>OPEN</v>
          </cell>
          <cell r="S41" t="str">
            <v/>
          </cell>
          <cell r="T41">
            <v>0</v>
          </cell>
          <cell r="U41">
            <v>191600</v>
          </cell>
          <cell r="V41">
            <v>0</v>
          </cell>
          <cell r="X41" t="str">
            <v>11530</v>
          </cell>
          <cell r="Y41" t="str">
            <v>660014</v>
          </cell>
          <cell r="Z41" t="str">
            <v>90143</v>
          </cell>
          <cell r="AA41" t="str">
            <v>9035</v>
          </cell>
          <cell r="AB41" t="str">
            <v>TH004</v>
          </cell>
          <cell r="AC41" t="str">
            <v>000000</v>
          </cell>
          <cell r="AD41" t="str">
            <v>TH004:660014</v>
          </cell>
        </row>
        <row r="42">
          <cell r="A42" t="str">
            <v>TH004:633000</v>
          </cell>
          <cell r="B42" t="str">
            <v>11530000163</v>
          </cell>
          <cell r="C42">
            <v>13</v>
          </cell>
          <cell r="D42" t="str">
            <v>TH004:633000 (Phuket: Chalearmprakiat Rama 9:Company Event)</v>
          </cell>
          <cell r="E42">
            <v>1</v>
          </cell>
          <cell r="F42">
            <v>128400</v>
          </cell>
          <cell r="G42" t="str">
            <v>N</v>
          </cell>
          <cell r="H42">
            <v>96300</v>
          </cell>
          <cell r="I42">
            <v>96300</v>
          </cell>
          <cell r="J42">
            <v>0</v>
          </cell>
          <cell r="K42">
            <v>96300</v>
          </cell>
          <cell r="L42">
            <v>0</v>
          </cell>
          <cell r="M42">
            <v>128400</v>
          </cell>
          <cell r="N42">
            <v>32100</v>
          </cell>
          <cell r="O42">
            <v>32100</v>
          </cell>
          <cell r="P42">
            <v>0</v>
          </cell>
          <cell r="Q42" t="str">
            <v>31-JAN-21</v>
          </cell>
          <cell r="R42" t="str">
            <v>OPEN</v>
          </cell>
          <cell r="S42" t="str">
            <v/>
          </cell>
          <cell r="T42">
            <v>0</v>
          </cell>
          <cell r="U42">
            <v>32100</v>
          </cell>
          <cell r="V42">
            <v>0</v>
          </cell>
          <cell r="X42" t="str">
            <v>11530</v>
          </cell>
          <cell r="Y42" t="str">
            <v>633000</v>
          </cell>
          <cell r="Z42" t="str">
            <v>90143</v>
          </cell>
          <cell r="AA42" t="str">
            <v>9035</v>
          </cell>
          <cell r="AB42" t="str">
            <v>TH004</v>
          </cell>
          <cell r="AC42" t="str">
            <v>000000</v>
          </cell>
          <cell r="AD42" t="str">
            <v>TH004:633000</v>
          </cell>
        </row>
        <row r="43">
          <cell r="A43" t="str">
            <v>TH004:661004</v>
          </cell>
          <cell r="B43" t="str">
            <v>11530000163</v>
          </cell>
          <cell r="C43">
            <v>14</v>
          </cell>
          <cell r="D43" t="str">
            <v>TH004:661004 (Phuket: Chalearmprakiat Rama 9:Building Operating Expense)</v>
          </cell>
          <cell r="E43">
            <v>1</v>
          </cell>
          <cell r="F43">
            <v>158898</v>
          </cell>
          <cell r="G43" t="str">
            <v>N</v>
          </cell>
          <cell r="H43">
            <v>154398</v>
          </cell>
          <cell r="I43">
            <v>154398</v>
          </cell>
          <cell r="J43">
            <v>0</v>
          </cell>
          <cell r="K43">
            <v>154398</v>
          </cell>
          <cell r="L43">
            <v>0</v>
          </cell>
          <cell r="M43">
            <v>158898</v>
          </cell>
          <cell r="N43">
            <v>4500</v>
          </cell>
          <cell r="O43">
            <v>4500</v>
          </cell>
          <cell r="P43">
            <v>0</v>
          </cell>
          <cell r="Q43" t="str">
            <v>31-JAN-21</v>
          </cell>
          <cell r="R43" t="str">
            <v>OPEN</v>
          </cell>
          <cell r="S43" t="str">
            <v/>
          </cell>
          <cell r="T43">
            <v>0</v>
          </cell>
          <cell r="U43">
            <v>4500</v>
          </cell>
          <cell r="V43">
            <v>0</v>
          </cell>
          <cell r="X43" t="str">
            <v>11530</v>
          </cell>
          <cell r="Y43" t="str">
            <v>661004</v>
          </cell>
          <cell r="Z43" t="str">
            <v>90143</v>
          </cell>
          <cell r="AA43" t="str">
            <v>9035</v>
          </cell>
          <cell r="AB43" t="str">
            <v>TH004</v>
          </cell>
          <cell r="AC43" t="str">
            <v>000000</v>
          </cell>
          <cell r="AD43" t="str">
            <v>TH004:661004</v>
          </cell>
        </row>
        <row r="44">
          <cell r="A44" t="str">
            <v>KR002:660001</v>
          </cell>
          <cell r="B44" t="str">
            <v>11535000119</v>
          </cell>
          <cell r="C44">
            <v>1</v>
          </cell>
          <cell r="D44" t="str">
            <v>KR002:660001 (Seoul: 28 Cheongjin-dong-Expedia:Office Services)</v>
          </cell>
          <cell r="E44">
            <v>1</v>
          </cell>
          <cell r="F44">
            <v>14746000</v>
          </cell>
          <cell r="G44" t="str">
            <v>N</v>
          </cell>
          <cell r="H44">
            <v>7346000</v>
          </cell>
          <cell r="I44">
            <v>7346000</v>
          </cell>
          <cell r="J44">
            <v>1000000</v>
          </cell>
          <cell r="K44">
            <v>6346000</v>
          </cell>
          <cell r="L44">
            <v>0</v>
          </cell>
          <cell r="M44">
            <v>14746000</v>
          </cell>
          <cell r="N44">
            <v>7400000</v>
          </cell>
          <cell r="O44">
            <v>7400000</v>
          </cell>
          <cell r="P44">
            <v>0</v>
          </cell>
          <cell r="Q44" t="str">
            <v>31-JAN-21</v>
          </cell>
          <cell r="R44" t="str">
            <v>OPEN</v>
          </cell>
          <cell r="S44" t="str">
            <v/>
          </cell>
          <cell r="T44">
            <v>0</v>
          </cell>
          <cell r="U44">
            <v>7400000</v>
          </cell>
          <cell r="V44">
            <v>0</v>
          </cell>
          <cell r="X44" t="str">
            <v>11535</v>
          </cell>
          <cell r="Y44" t="str">
            <v>660001</v>
          </cell>
          <cell r="Z44" t="str">
            <v>90143</v>
          </cell>
          <cell r="AA44" t="str">
            <v>9035</v>
          </cell>
          <cell r="AB44" t="str">
            <v>KR002</v>
          </cell>
          <cell r="AC44" t="str">
            <v>000000</v>
          </cell>
          <cell r="AD44" t="str">
            <v>KR002:660001</v>
          </cell>
        </row>
        <row r="45">
          <cell r="A45" t="str">
            <v>KR002:660005</v>
          </cell>
          <cell r="B45" t="str">
            <v>11535000119</v>
          </cell>
          <cell r="C45">
            <v>2</v>
          </cell>
          <cell r="D45" t="str">
            <v>KR002:660005 (Seoul: 28 Cheongjin-dong-Expedia:Janitorial Services)</v>
          </cell>
          <cell r="E45">
            <v>1</v>
          </cell>
          <cell r="F45">
            <v>79100000</v>
          </cell>
          <cell r="G45" t="str">
            <v>N</v>
          </cell>
          <cell r="H45">
            <v>52557500</v>
          </cell>
          <cell r="I45">
            <v>52557500</v>
          </cell>
          <cell r="J45">
            <v>5165000</v>
          </cell>
          <cell r="K45">
            <v>47392500</v>
          </cell>
          <cell r="L45">
            <v>0</v>
          </cell>
          <cell r="M45">
            <v>79100000</v>
          </cell>
          <cell r="N45">
            <v>26542500</v>
          </cell>
          <cell r="O45">
            <v>26542500</v>
          </cell>
          <cell r="P45">
            <v>0</v>
          </cell>
          <cell r="Q45" t="str">
            <v>31-JAN-21</v>
          </cell>
          <cell r="R45" t="str">
            <v>OPEN</v>
          </cell>
          <cell r="S45" t="str">
            <v/>
          </cell>
          <cell r="T45">
            <v>0</v>
          </cell>
          <cell r="U45">
            <v>26542500</v>
          </cell>
          <cell r="V45">
            <v>0</v>
          </cell>
          <cell r="X45" t="str">
            <v>11535</v>
          </cell>
          <cell r="Y45" t="str">
            <v>660005</v>
          </cell>
          <cell r="Z45" t="str">
            <v>90143</v>
          </cell>
          <cell r="AA45" t="str">
            <v>9035</v>
          </cell>
          <cell r="AB45" t="str">
            <v>KR002</v>
          </cell>
          <cell r="AC45" t="str">
            <v>000000</v>
          </cell>
          <cell r="AD45" t="str">
            <v>KR002:660005</v>
          </cell>
        </row>
        <row r="46">
          <cell r="A46" t="str">
            <v>KR002:660008</v>
          </cell>
          <cell r="B46" t="str">
            <v>11535000119</v>
          </cell>
          <cell r="C46">
            <v>3</v>
          </cell>
          <cell r="D46" t="str">
            <v>KR002:660008 (Seoul: 28 Cheongjin-dong-Expedia:Admin Svcs: Misc)q</v>
          </cell>
          <cell r="E46">
            <v>1</v>
          </cell>
          <cell r="F46">
            <v>142890026.40000001</v>
          </cell>
          <cell r="G46" t="str">
            <v>N</v>
          </cell>
          <cell r="H46">
            <v>85124471.400000006</v>
          </cell>
          <cell r="I46">
            <v>85124471.400000006</v>
          </cell>
          <cell r="J46">
            <v>11811093</v>
          </cell>
          <cell r="K46">
            <v>73313378.400000006</v>
          </cell>
          <cell r="L46">
            <v>0</v>
          </cell>
          <cell r="M46">
            <v>142890026.40000001</v>
          </cell>
          <cell r="N46">
            <v>57765555</v>
          </cell>
          <cell r="O46">
            <v>57765555</v>
          </cell>
          <cell r="P46">
            <v>0</v>
          </cell>
          <cell r="Q46" t="str">
            <v>31-JAN-21</v>
          </cell>
          <cell r="R46" t="str">
            <v>OPEN</v>
          </cell>
          <cell r="S46" t="str">
            <v/>
          </cell>
          <cell r="T46">
            <v>0</v>
          </cell>
          <cell r="U46">
            <v>57765555</v>
          </cell>
          <cell r="V46">
            <v>0</v>
          </cell>
          <cell r="X46" t="str">
            <v>11535</v>
          </cell>
          <cell r="Y46" t="str">
            <v>660008</v>
          </cell>
          <cell r="Z46" t="str">
            <v>90143</v>
          </cell>
          <cell r="AA46" t="str">
            <v>9035</v>
          </cell>
          <cell r="AB46" t="str">
            <v>KR002</v>
          </cell>
          <cell r="AC46" t="str">
            <v>000000</v>
          </cell>
          <cell r="AD46" t="str">
            <v>KR002:660008</v>
          </cell>
        </row>
        <row r="47">
          <cell r="A47" t="str">
            <v>KR002:660010</v>
          </cell>
          <cell r="B47" t="str">
            <v>11535000119</v>
          </cell>
          <cell r="C47">
            <v>4</v>
          </cell>
          <cell r="D47" t="str">
            <v>KR002:660010 (Seoul: 28 Cheongjin-dong-Expedia:Food Services)</v>
          </cell>
          <cell r="E47">
            <v>1</v>
          </cell>
          <cell r="F47">
            <v>83411310</v>
          </cell>
          <cell r="G47" t="str">
            <v>N</v>
          </cell>
          <cell r="H47">
            <v>61685791</v>
          </cell>
          <cell r="I47">
            <v>61685791</v>
          </cell>
          <cell r="J47">
            <v>0</v>
          </cell>
          <cell r="K47">
            <v>61685791</v>
          </cell>
          <cell r="L47">
            <v>0</v>
          </cell>
          <cell r="M47">
            <v>83411310</v>
          </cell>
          <cell r="N47">
            <v>21725519</v>
          </cell>
          <cell r="O47">
            <v>21725519</v>
          </cell>
          <cell r="P47">
            <v>0</v>
          </cell>
          <cell r="Q47" t="str">
            <v>31-JAN-21</v>
          </cell>
          <cell r="R47" t="str">
            <v>OPEN</v>
          </cell>
          <cell r="S47" t="str">
            <v/>
          </cell>
          <cell r="T47">
            <v>0</v>
          </cell>
          <cell r="U47">
            <v>21725519</v>
          </cell>
          <cell r="V47">
            <v>0</v>
          </cell>
          <cell r="X47" t="str">
            <v>11535</v>
          </cell>
          <cell r="Y47" t="str">
            <v>660010</v>
          </cell>
          <cell r="Z47" t="str">
            <v>90143</v>
          </cell>
          <cell r="AA47" t="str">
            <v>9035</v>
          </cell>
          <cell r="AB47" t="str">
            <v>KR002</v>
          </cell>
          <cell r="AC47" t="str">
            <v>000000</v>
          </cell>
          <cell r="AD47" t="str">
            <v>KR002:660010</v>
          </cell>
        </row>
        <row r="48">
          <cell r="A48" t="str">
            <v>KR002:660014</v>
          </cell>
          <cell r="B48" t="str">
            <v>11535000119</v>
          </cell>
          <cell r="C48">
            <v>5</v>
          </cell>
          <cell r="D48" t="str">
            <v>KR002:660014 (Seoul: 28 Cheongjin-dong-Expedia:Facility Maintenance &amp; Repairs)</v>
          </cell>
          <cell r="E48">
            <v>1</v>
          </cell>
          <cell r="F48">
            <v>8450000</v>
          </cell>
          <cell r="G48" t="str">
            <v>N</v>
          </cell>
          <cell r="H48">
            <v>5874565</v>
          </cell>
          <cell r="I48">
            <v>5874565</v>
          </cell>
          <cell r="J48">
            <v>111357</v>
          </cell>
          <cell r="K48">
            <v>5763208</v>
          </cell>
          <cell r="L48">
            <v>0</v>
          </cell>
          <cell r="M48">
            <v>8450000</v>
          </cell>
          <cell r="N48">
            <v>2575435</v>
          </cell>
          <cell r="O48">
            <v>2575435</v>
          </cell>
          <cell r="P48">
            <v>0</v>
          </cell>
          <cell r="Q48" t="str">
            <v>31-JAN-21</v>
          </cell>
          <cell r="R48" t="str">
            <v>OPEN</v>
          </cell>
          <cell r="S48" t="str">
            <v/>
          </cell>
          <cell r="T48">
            <v>0</v>
          </cell>
          <cell r="U48">
            <v>2575435</v>
          </cell>
          <cell r="V48">
            <v>0</v>
          </cell>
          <cell r="X48" t="str">
            <v>11535</v>
          </cell>
          <cell r="Y48" t="str">
            <v>660014</v>
          </cell>
          <cell r="Z48" t="str">
            <v>90143</v>
          </cell>
          <cell r="AA48" t="str">
            <v>9035</v>
          </cell>
          <cell r="AB48" t="str">
            <v>KR002</v>
          </cell>
          <cell r="AC48" t="str">
            <v>000000</v>
          </cell>
          <cell r="AD48" t="str">
            <v>KR002:660014</v>
          </cell>
        </row>
        <row r="49">
          <cell r="A49" t="str">
            <v>KR002:633000</v>
          </cell>
          <cell r="B49" t="str">
            <v>11535000119</v>
          </cell>
          <cell r="C49">
            <v>6</v>
          </cell>
          <cell r="D49" t="str">
            <v>KR002:633000 (Seoul: 28 Cheongjin-dong-Expedia:Company Event)</v>
          </cell>
          <cell r="E49">
            <v>1</v>
          </cell>
          <cell r="F49">
            <v>13200000</v>
          </cell>
          <cell r="G49" t="str">
            <v>N</v>
          </cell>
          <cell r="H49">
            <v>10000000</v>
          </cell>
          <cell r="I49">
            <v>10000000</v>
          </cell>
          <cell r="J49">
            <v>0</v>
          </cell>
          <cell r="K49">
            <v>10000000</v>
          </cell>
          <cell r="L49">
            <v>0</v>
          </cell>
          <cell r="M49">
            <v>13200000</v>
          </cell>
          <cell r="N49">
            <v>3200000</v>
          </cell>
          <cell r="O49">
            <v>3200000</v>
          </cell>
          <cell r="P49">
            <v>0</v>
          </cell>
          <cell r="Q49" t="str">
            <v>31-JAN-21</v>
          </cell>
          <cell r="R49" t="str">
            <v>OPEN</v>
          </cell>
          <cell r="S49" t="str">
            <v/>
          </cell>
          <cell r="T49">
            <v>0</v>
          </cell>
          <cell r="U49">
            <v>3200000</v>
          </cell>
          <cell r="V49">
            <v>0</v>
          </cell>
          <cell r="X49" t="str">
            <v>11535</v>
          </cell>
          <cell r="Y49" t="str">
            <v>633000</v>
          </cell>
          <cell r="Z49" t="str">
            <v>90143</v>
          </cell>
          <cell r="AA49" t="str">
            <v>9035</v>
          </cell>
          <cell r="AB49" t="str">
            <v>KR002</v>
          </cell>
          <cell r="AC49" t="str">
            <v>000000</v>
          </cell>
          <cell r="AD49" t="str">
            <v>KR002:633000</v>
          </cell>
        </row>
        <row r="50">
          <cell r="A50" t="str">
            <v>KR002:661004</v>
          </cell>
          <cell r="B50" t="str">
            <v>11535000119</v>
          </cell>
          <cell r="C50">
            <v>7</v>
          </cell>
          <cell r="D50" t="str">
            <v>KR002:661004 (Seoul: 28 Cheongjin-dong-Expedia:Building Operating Expense)</v>
          </cell>
          <cell r="E50">
            <v>1</v>
          </cell>
          <cell r="F50">
            <v>5535502</v>
          </cell>
          <cell r="G50" t="str">
            <v>N</v>
          </cell>
          <cell r="H50">
            <v>4535502</v>
          </cell>
          <cell r="I50">
            <v>4535502</v>
          </cell>
          <cell r="J50">
            <v>0</v>
          </cell>
          <cell r="K50">
            <v>4535502</v>
          </cell>
          <cell r="L50">
            <v>0</v>
          </cell>
          <cell r="M50">
            <v>5535502</v>
          </cell>
          <cell r="N50">
            <v>1000000</v>
          </cell>
          <cell r="O50">
            <v>1000000</v>
          </cell>
          <cell r="P50">
            <v>0</v>
          </cell>
          <cell r="Q50" t="str">
            <v>31-JAN-21</v>
          </cell>
          <cell r="R50" t="str">
            <v>OPEN</v>
          </cell>
          <cell r="S50" t="str">
            <v/>
          </cell>
          <cell r="T50">
            <v>0</v>
          </cell>
          <cell r="U50">
            <v>1000000</v>
          </cell>
          <cell r="V50">
            <v>0</v>
          </cell>
          <cell r="X50" t="str">
            <v>11535</v>
          </cell>
          <cell r="Y50" t="str">
            <v>661004</v>
          </cell>
          <cell r="Z50" t="str">
            <v>90143</v>
          </cell>
          <cell r="AA50" t="str">
            <v>9035</v>
          </cell>
          <cell r="AB50" t="str">
            <v>KR002</v>
          </cell>
          <cell r="AC50" t="str">
            <v>000000</v>
          </cell>
          <cell r="AD50" t="str">
            <v>KR002:661004</v>
          </cell>
        </row>
        <row r="51">
          <cell r="A51" t="str">
            <v>MY003:660001</v>
          </cell>
          <cell r="B51" t="str">
            <v>11540000246</v>
          </cell>
          <cell r="C51">
            <v>1</v>
          </cell>
          <cell r="D51" t="str">
            <v>MY003:660001 (Selangor: Bandar Sunway 12-03:Office Services)</v>
          </cell>
          <cell r="E51">
            <v>1</v>
          </cell>
          <cell r="F51">
            <v>138305</v>
          </cell>
          <cell r="G51" t="str">
            <v>N</v>
          </cell>
          <cell r="H51">
            <v>133312.70000000001</v>
          </cell>
          <cell r="I51">
            <v>133312.70000000001</v>
          </cell>
          <cell r="J51">
            <v>0</v>
          </cell>
          <cell r="K51">
            <v>133312.70000000001</v>
          </cell>
          <cell r="L51">
            <v>0</v>
          </cell>
          <cell r="M51">
            <v>138305</v>
          </cell>
          <cell r="N51">
            <v>4992.3</v>
          </cell>
          <cell r="O51">
            <v>4992.3</v>
          </cell>
          <cell r="P51">
            <v>0</v>
          </cell>
          <cell r="Q51" t="str">
            <v>31-JAN-21</v>
          </cell>
          <cell r="R51" t="str">
            <v>OPEN</v>
          </cell>
          <cell r="S51" t="str">
            <v/>
          </cell>
          <cell r="T51">
            <v>0</v>
          </cell>
          <cell r="U51">
            <v>4992.3</v>
          </cell>
          <cell r="V51">
            <v>0</v>
          </cell>
          <cell r="X51" t="str">
            <v>11540</v>
          </cell>
          <cell r="Y51" t="str">
            <v>660001</v>
          </cell>
          <cell r="Z51" t="str">
            <v>90143</v>
          </cell>
          <cell r="AA51" t="str">
            <v>9035</v>
          </cell>
          <cell r="AB51" t="str">
            <v>MY003</v>
          </cell>
          <cell r="AC51" t="str">
            <v>000000</v>
          </cell>
          <cell r="AD51" t="str">
            <v>MY003:660001</v>
          </cell>
        </row>
        <row r="52">
          <cell r="A52" t="str">
            <v>MY003:660005</v>
          </cell>
          <cell r="B52" t="str">
            <v>11540000246</v>
          </cell>
          <cell r="C52">
            <v>2</v>
          </cell>
          <cell r="D52" t="str">
            <v>MY003:660005 (Selangor: Bandar Sunway 12-03:Janitorial Services)</v>
          </cell>
          <cell r="E52">
            <v>1</v>
          </cell>
          <cell r="F52">
            <v>223931</v>
          </cell>
          <cell r="G52" t="str">
            <v>N</v>
          </cell>
          <cell r="H52">
            <v>135416.72</v>
          </cell>
          <cell r="I52">
            <v>135416.72</v>
          </cell>
          <cell r="J52">
            <v>11017.279999999999</v>
          </cell>
          <cell r="K52">
            <v>124399.44</v>
          </cell>
          <cell r="L52">
            <v>0</v>
          </cell>
          <cell r="M52">
            <v>223931</v>
          </cell>
          <cell r="N52">
            <v>88514.28</v>
          </cell>
          <cell r="O52">
            <v>88514.28</v>
          </cell>
          <cell r="P52">
            <v>0</v>
          </cell>
          <cell r="Q52" t="str">
            <v>31-JAN-21</v>
          </cell>
          <cell r="R52" t="str">
            <v>OPEN</v>
          </cell>
          <cell r="S52" t="str">
            <v/>
          </cell>
          <cell r="T52">
            <v>0</v>
          </cell>
          <cell r="U52">
            <v>88514.28</v>
          </cell>
          <cell r="V52">
            <v>0</v>
          </cell>
          <cell r="X52" t="str">
            <v>11540</v>
          </cell>
          <cell r="Y52" t="str">
            <v>660005</v>
          </cell>
          <cell r="Z52" t="str">
            <v>90143</v>
          </cell>
          <cell r="AA52" t="str">
            <v>9035</v>
          </cell>
          <cell r="AB52" t="str">
            <v>MY003</v>
          </cell>
          <cell r="AC52" t="str">
            <v>000000</v>
          </cell>
          <cell r="AD52" t="str">
            <v>MY003:660005</v>
          </cell>
        </row>
        <row r="53">
          <cell r="A53" t="str">
            <v>MY003:660008</v>
          </cell>
          <cell r="B53" t="str">
            <v>11540000246</v>
          </cell>
          <cell r="C53">
            <v>3</v>
          </cell>
          <cell r="D53" t="str">
            <v>MY003:660008 (Selangor: Bandar Sunway 12-03:Admin Svcs: Misc)</v>
          </cell>
          <cell r="E53">
            <v>1</v>
          </cell>
          <cell r="F53">
            <v>445586.53</v>
          </cell>
          <cell r="G53" t="str">
            <v>N</v>
          </cell>
          <cell r="H53">
            <v>193641.22</v>
          </cell>
          <cell r="I53">
            <v>193641.22</v>
          </cell>
          <cell r="J53">
            <v>58752.692110649339</v>
          </cell>
          <cell r="K53">
            <v>134888.52788935066</v>
          </cell>
          <cell r="L53">
            <v>0</v>
          </cell>
          <cell r="M53">
            <v>445586.53</v>
          </cell>
          <cell r="N53">
            <v>251945.31</v>
          </cell>
          <cell r="O53">
            <v>251945.31</v>
          </cell>
          <cell r="P53">
            <v>0</v>
          </cell>
          <cell r="Q53" t="str">
            <v>31-JAN-21</v>
          </cell>
          <cell r="R53" t="str">
            <v>OPEN</v>
          </cell>
          <cell r="S53" t="str">
            <v/>
          </cell>
          <cell r="T53">
            <v>0</v>
          </cell>
          <cell r="U53">
            <v>251945.31</v>
          </cell>
          <cell r="V53">
            <v>0</v>
          </cell>
          <cell r="X53" t="str">
            <v>11540</v>
          </cell>
          <cell r="Y53" t="str">
            <v>660008</v>
          </cell>
          <cell r="Z53" t="str">
            <v>90143</v>
          </cell>
          <cell r="AA53" t="str">
            <v>9035</v>
          </cell>
          <cell r="AB53" t="str">
            <v>MY003</v>
          </cell>
          <cell r="AC53" t="str">
            <v>000000</v>
          </cell>
          <cell r="AD53" t="str">
            <v>MY003:660008</v>
          </cell>
        </row>
        <row r="54">
          <cell r="A54" t="str">
            <v>MY003:660010</v>
          </cell>
          <cell r="B54" t="str">
            <v>11540000246</v>
          </cell>
          <cell r="C54">
            <v>4</v>
          </cell>
          <cell r="D54" t="str">
            <v>MY003:660010 (Selangor: Bandar Sunway 12-03:Food Services)</v>
          </cell>
          <cell r="E54">
            <v>1</v>
          </cell>
          <cell r="F54">
            <v>818356</v>
          </cell>
          <cell r="G54" t="str">
            <v>N</v>
          </cell>
          <cell r="H54">
            <v>540974.5</v>
          </cell>
          <cell r="I54">
            <v>540974.5</v>
          </cell>
          <cell r="J54">
            <v>1140</v>
          </cell>
          <cell r="K54">
            <v>539834.5</v>
          </cell>
          <cell r="L54">
            <v>0</v>
          </cell>
          <cell r="M54">
            <v>818356</v>
          </cell>
          <cell r="N54">
            <v>277381.5</v>
          </cell>
          <cell r="O54">
            <v>277381.5</v>
          </cell>
          <cell r="P54">
            <v>0</v>
          </cell>
          <cell r="Q54" t="str">
            <v>31-JAN-21</v>
          </cell>
          <cell r="R54" t="str">
            <v>OPEN</v>
          </cell>
          <cell r="S54" t="str">
            <v/>
          </cell>
          <cell r="T54">
            <v>0</v>
          </cell>
          <cell r="U54">
            <v>277381.5</v>
          </cell>
          <cell r="V54">
            <v>0</v>
          </cell>
          <cell r="X54" t="str">
            <v>11540</v>
          </cell>
          <cell r="Y54" t="str">
            <v>660010</v>
          </cell>
          <cell r="Z54" t="str">
            <v>90143</v>
          </cell>
          <cell r="AA54" t="str">
            <v>9035</v>
          </cell>
          <cell r="AB54" t="str">
            <v>MY003</v>
          </cell>
          <cell r="AC54" t="str">
            <v>000000</v>
          </cell>
          <cell r="AD54" t="str">
            <v>MY003:660010</v>
          </cell>
        </row>
        <row r="55">
          <cell r="A55" t="str">
            <v>MY003:660014</v>
          </cell>
          <cell r="B55" t="str">
            <v>11540000246</v>
          </cell>
          <cell r="C55">
            <v>5</v>
          </cell>
          <cell r="D55" t="str">
            <v>MY003:660014 (Selangor: Bandar Sunway 12-03:Facility Maintenance &amp; Repairs)</v>
          </cell>
          <cell r="E55">
            <v>1</v>
          </cell>
          <cell r="F55">
            <v>248776</v>
          </cell>
          <cell r="G55" t="str">
            <v>N</v>
          </cell>
          <cell r="H55">
            <v>40757.199999999997</v>
          </cell>
          <cell r="I55">
            <v>40757.199999999997</v>
          </cell>
          <cell r="J55">
            <v>5074</v>
          </cell>
          <cell r="K55">
            <v>35683.199999999997</v>
          </cell>
          <cell r="L55">
            <v>0</v>
          </cell>
          <cell r="M55">
            <v>248776</v>
          </cell>
          <cell r="N55">
            <v>208018.8</v>
          </cell>
          <cell r="O55">
            <v>208018.8</v>
          </cell>
          <cell r="P55">
            <v>0</v>
          </cell>
          <cell r="Q55" t="str">
            <v>31-JAN-21</v>
          </cell>
          <cell r="R55" t="str">
            <v>OPEN</v>
          </cell>
          <cell r="S55" t="str">
            <v/>
          </cell>
          <cell r="T55">
            <v>0</v>
          </cell>
          <cell r="U55">
            <v>208018.8</v>
          </cell>
          <cell r="V55">
            <v>0</v>
          </cell>
          <cell r="X55" t="str">
            <v>11540</v>
          </cell>
          <cell r="Y55" t="str">
            <v>660014</v>
          </cell>
          <cell r="Z55" t="str">
            <v>90143</v>
          </cell>
          <cell r="AA55" t="str">
            <v>9035</v>
          </cell>
          <cell r="AB55" t="str">
            <v>MY003</v>
          </cell>
          <cell r="AC55" t="str">
            <v>000000</v>
          </cell>
          <cell r="AD55" t="str">
            <v>MY003:660014</v>
          </cell>
        </row>
        <row r="56">
          <cell r="A56" t="str">
            <v>MY003:633000</v>
          </cell>
          <cell r="B56" t="str">
            <v>11540000246</v>
          </cell>
          <cell r="C56">
            <v>6</v>
          </cell>
          <cell r="D56" t="str">
            <v>MY003:633000 (Selangor: Bandar Sunway 12-03:Company Event)</v>
          </cell>
          <cell r="E56">
            <v>1</v>
          </cell>
          <cell r="F56">
            <v>198000</v>
          </cell>
          <cell r="G56" t="str">
            <v>N</v>
          </cell>
          <cell r="H56">
            <v>154946</v>
          </cell>
          <cell r="I56">
            <v>154946</v>
          </cell>
          <cell r="J56">
            <v>0</v>
          </cell>
          <cell r="K56">
            <v>154946</v>
          </cell>
          <cell r="L56">
            <v>0</v>
          </cell>
          <cell r="M56">
            <v>198000</v>
          </cell>
          <cell r="N56">
            <v>43054</v>
          </cell>
          <cell r="O56">
            <v>43054</v>
          </cell>
          <cell r="P56">
            <v>0</v>
          </cell>
          <cell r="Q56" t="str">
            <v>31-JAN-21</v>
          </cell>
          <cell r="R56" t="str">
            <v>OPEN</v>
          </cell>
          <cell r="S56" t="str">
            <v/>
          </cell>
          <cell r="T56">
            <v>0</v>
          </cell>
          <cell r="U56">
            <v>43054</v>
          </cell>
          <cell r="V56">
            <v>0</v>
          </cell>
          <cell r="X56" t="str">
            <v>11540</v>
          </cell>
          <cell r="Y56" t="str">
            <v>633000</v>
          </cell>
          <cell r="Z56" t="str">
            <v>90143</v>
          </cell>
          <cell r="AA56" t="str">
            <v>9035</v>
          </cell>
          <cell r="AB56" t="str">
            <v>MY003</v>
          </cell>
          <cell r="AC56" t="str">
            <v>000000</v>
          </cell>
          <cell r="AD56" t="str">
            <v>MY003:633000</v>
          </cell>
        </row>
        <row r="57">
          <cell r="A57" t="str">
            <v>MY003:661004</v>
          </cell>
          <cell r="B57" t="str">
            <v>11540000246</v>
          </cell>
          <cell r="C57">
            <v>7</v>
          </cell>
          <cell r="D57" t="str">
            <v>MY003:661004 (Selangor: Bandar Sunway 12-03:Building Operating Expense)</v>
          </cell>
          <cell r="E57">
            <v>1</v>
          </cell>
          <cell r="F57">
            <v>44049</v>
          </cell>
          <cell r="G57" t="str">
            <v>N</v>
          </cell>
          <cell r="H57">
            <v>42550.400000000001</v>
          </cell>
          <cell r="I57">
            <v>42550.400000000001</v>
          </cell>
          <cell r="J57">
            <v>0</v>
          </cell>
          <cell r="K57">
            <v>42550.400000000001</v>
          </cell>
          <cell r="L57">
            <v>0</v>
          </cell>
          <cell r="M57">
            <v>44049</v>
          </cell>
          <cell r="N57">
            <v>1498.6</v>
          </cell>
          <cell r="O57">
            <v>1498.6</v>
          </cell>
          <cell r="P57">
            <v>0</v>
          </cell>
          <cell r="Q57" t="str">
            <v>31-JAN-21</v>
          </cell>
          <cell r="R57" t="str">
            <v>OPEN</v>
          </cell>
          <cell r="S57" t="str">
            <v/>
          </cell>
          <cell r="T57">
            <v>0</v>
          </cell>
          <cell r="U57">
            <v>1498.6</v>
          </cell>
          <cell r="V57">
            <v>0</v>
          </cell>
          <cell r="X57" t="str">
            <v>11540</v>
          </cell>
          <cell r="Y57" t="str">
            <v>661004</v>
          </cell>
          <cell r="Z57" t="str">
            <v>90143</v>
          </cell>
          <cell r="AA57" t="str">
            <v>9035</v>
          </cell>
          <cell r="AB57" t="str">
            <v>MY003</v>
          </cell>
          <cell r="AC57" t="str">
            <v>000000</v>
          </cell>
          <cell r="AD57" t="str">
            <v>MY003:661004</v>
          </cell>
        </row>
        <row r="58">
          <cell r="A58" t="str">
            <v>IN007:660001</v>
          </cell>
          <cell r="B58" t="str">
            <v>11550000877</v>
          </cell>
          <cell r="C58">
            <v>1</v>
          </cell>
          <cell r="D58" t="str">
            <v>IN007:660001 (Gurgaon - Cyber City:Office Services)</v>
          </cell>
          <cell r="E58">
            <v>1</v>
          </cell>
          <cell r="F58">
            <v>4626400</v>
          </cell>
          <cell r="G58" t="str">
            <v>N</v>
          </cell>
          <cell r="H58">
            <v>3714024.5</v>
          </cell>
          <cell r="I58">
            <v>3662424.5</v>
          </cell>
          <cell r="J58">
            <v>48450</v>
          </cell>
          <cell r="K58">
            <v>3613974.5</v>
          </cell>
          <cell r="L58">
            <v>51600</v>
          </cell>
          <cell r="M58">
            <v>4626400</v>
          </cell>
          <cell r="N58">
            <v>963975.5</v>
          </cell>
          <cell r="O58">
            <v>912375.5</v>
          </cell>
          <cell r="P58">
            <v>0</v>
          </cell>
          <cell r="Q58" t="str">
            <v>31-JAN-21</v>
          </cell>
          <cell r="R58" t="str">
            <v>OPEN</v>
          </cell>
          <cell r="S58" t="str">
            <v/>
          </cell>
          <cell r="T58">
            <v>0</v>
          </cell>
          <cell r="U58">
            <v>912375.5</v>
          </cell>
          <cell r="V58">
            <v>0</v>
          </cell>
          <cell r="X58" t="str">
            <v>11550</v>
          </cell>
          <cell r="Y58" t="str">
            <v>660001</v>
          </cell>
          <cell r="Z58" t="str">
            <v>90146</v>
          </cell>
          <cell r="AA58" t="str">
            <v>9035</v>
          </cell>
          <cell r="AB58" t="str">
            <v>IN007</v>
          </cell>
          <cell r="AC58" t="str">
            <v>000000</v>
          </cell>
          <cell r="AD58" t="str">
            <v>IN007:660001</v>
          </cell>
        </row>
        <row r="59">
          <cell r="A59" t="str">
            <v>IN007:660005</v>
          </cell>
          <cell r="B59" t="str">
            <v>11550000877</v>
          </cell>
          <cell r="C59">
            <v>2</v>
          </cell>
          <cell r="D59" t="str">
            <v>IN007:660005 (Gurgaon - Cyber City:Janitorial Services)</v>
          </cell>
          <cell r="E59">
            <v>1</v>
          </cell>
          <cell r="F59">
            <v>11566550</v>
          </cell>
          <cell r="G59" t="str">
            <v>N</v>
          </cell>
          <cell r="H59">
            <v>4564921.2300000004</v>
          </cell>
          <cell r="I59">
            <v>1439778.6</v>
          </cell>
          <cell r="J59">
            <v>3027428.8099999996</v>
          </cell>
          <cell r="K59">
            <v>-1587650.2099999995</v>
          </cell>
          <cell r="L59">
            <v>3125142.63</v>
          </cell>
          <cell r="M59">
            <v>11566550</v>
          </cell>
          <cell r="N59">
            <v>10126771.4</v>
          </cell>
          <cell r="O59">
            <v>7001628.7699999996</v>
          </cell>
          <cell r="P59">
            <v>0</v>
          </cell>
          <cell r="Q59" t="str">
            <v>31-JAN-21</v>
          </cell>
          <cell r="R59" t="str">
            <v>OPEN</v>
          </cell>
          <cell r="S59" t="str">
            <v/>
          </cell>
          <cell r="T59">
            <v>0</v>
          </cell>
          <cell r="U59">
            <v>7001628.7699999996</v>
          </cell>
          <cell r="V59">
            <v>0</v>
          </cell>
          <cell r="X59" t="str">
            <v>11550</v>
          </cell>
          <cell r="Y59" t="str">
            <v>660005</v>
          </cell>
          <cell r="Z59" t="str">
            <v>90146</v>
          </cell>
          <cell r="AA59" t="str">
            <v>9035</v>
          </cell>
          <cell r="AB59" t="str">
            <v>IN007</v>
          </cell>
          <cell r="AC59" t="str">
            <v>000000</v>
          </cell>
          <cell r="AD59" t="str">
            <v>IN007:660005</v>
          </cell>
        </row>
        <row r="60">
          <cell r="A60" t="str">
            <v>IN007:660008</v>
          </cell>
          <cell r="B60" t="str">
            <v>11550000877</v>
          </cell>
          <cell r="C60">
            <v>3</v>
          </cell>
          <cell r="D60" t="str">
            <v>IN007:660008 (Gurgaon - Cyber City:Admin Svcs: Misc)</v>
          </cell>
          <cell r="E60">
            <v>1</v>
          </cell>
          <cell r="F60">
            <v>29779175.969999999</v>
          </cell>
          <cell r="G60" t="str">
            <v>N</v>
          </cell>
          <cell r="H60">
            <v>20058960.420000002</v>
          </cell>
          <cell r="I60">
            <v>14059652.93</v>
          </cell>
          <cell r="J60">
            <v>2971827.6321793334</v>
          </cell>
          <cell r="K60">
            <v>11087825.297820667</v>
          </cell>
          <cell r="L60">
            <v>5999307.4900000002</v>
          </cell>
          <cell r="M60">
            <v>29779175.969999999</v>
          </cell>
          <cell r="N60">
            <v>15719523.039999999</v>
          </cell>
          <cell r="O60">
            <v>9720215.5500000007</v>
          </cell>
          <cell r="P60">
            <v>0</v>
          </cell>
          <cell r="Q60" t="str">
            <v>31-JAN-21</v>
          </cell>
          <cell r="R60" t="str">
            <v>OPEN</v>
          </cell>
          <cell r="S60" t="str">
            <v/>
          </cell>
          <cell r="T60">
            <v>0</v>
          </cell>
          <cell r="U60">
            <v>9720215.5500000007</v>
          </cell>
          <cell r="V60">
            <v>0</v>
          </cell>
          <cell r="X60" t="str">
            <v>11550</v>
          </cell>
          <cell r="Y60" t="str">
            <v>660008</v>
          </cell>
          <cell r="Z60" t="str">
            <v>90146</v>
          </cell>
          <cell r="AA60" t="str">
            <v>9035</v>
          </cell>
          <cell r="AB60" t="str">
            <v>IN007</v>
          </cell>
          <cell r="AC60" t="str">
            <v>000000</v>
          </cell>
          <cell r="AD60" t="str">
            <v>IN007:660008</v>
          </cell>
        </row>
        <row r="61">
          <cell r="A61" t="str">
            <v>IN007:660010</v>
          </cell>
          <cell r="B61" t="str">
            <v>11550000877</v>
          </cell>
          <cell r="C61">
            <v>4</v>
          </cell>
          <cell r="D61" t="str">
            <v>IN007:660010 (Gurgaon - Cyber City:Food Services)</v>
          </cell>
          <cell r="E61">
            <v>1</v>
          </cell>
          <cell r="F61">
            <v>13340000</v>
          </cell>
          <cell r="G61" t="str">
            <v>N</v>
          </cell>
          <cell r="H61">
            <v>6976750.1799999997</v>
          </cell>
          <cell r="I61">
            <v>6568532.0499999998</v>
          </cell>
          <cell r="J61">
            <v>228212.41999999998</v>
          </cell>
          <cell r="K61">
            <v>6340319.6299999999</v>
          </cell>
          <cell r="L61">
            <v>408218.13</v>
          </cell>
          <cell r="M61">
            <v>13340000</v>
          </cell>
          <cell r="N61">
            <v>6771467.9500000002</v>
          </cell>
          <cell r="O61">
            <v>6363249.8200000003</v>
          </cell>
          <cell r="P61">
            <v>0</v>
          </cell>
          <cell r="Q61" t="str">
            <v>31-JAN-21</v>
          </cell>
          <cell r="R61" t="str">
            <v>OPEN</v>
          </cell>
          <cell r="S61" t="str">
            <v/>
          </cell>
          <cell r="T61">
            <v>0</v>
          </cell>
          <cell r="U61">
            <v>6363249.8200000003</v>
          </cell>
          <cell r="V61">
            <v>0</v>
          </cell>
          <cell r="X61" t="str">
            <v>11550</v>
          </cell>
          <cell r="Y61" t="str">
            <v>660010</v>
          </cell>
          <cell r="Z61" t="str">
            <v>90146</v>
          </cell>
          <cell r="AA61" t="str">
            <v>9035</v>
          </cell>
          <cell r="AB61" t="str">
            <v>IN007</v>
          </cell>
          <cell r="AC61" t="str">
            <v>000000</v>
          </cell>
          <cell r="AD61" t="str">
            <v>IN007:660010</v>
          </cell>
        </row>
        <row r="62">
          <cell r="A62" t="str">
            <v>IN007:660014</v>
          </cell>
          <cell r="B62" t="str">
            <v>11550000877</v>
          </cell>
          <cell r="C62">
            <v>5</v>
          </cell>
          <cell r="D62" t="str">
            <v>IN007:660014 (Gurgaon - Cyber City:Facility Maintenance &amp; Repairs)</v>
          </cell>
          <cell r="E62">
            <v>1</v>
          </cell>
          <cell r="F62">
            <v>11581688</v>
          </cell>
          <cell r="G62" t="str">
            <v>N</v>
          </cell>
          <cell r="H62">
            <v>6576720.5899999999</v>
          </cell>
          <cell r="I62">
            <v>5472164.6600000001</v>
          </cell>
          <cell r="J62">
            <v>2719216.6199999996</v>
          </cell>
          <cell r="K62">
            <v>2752948.0400000005</v>
          </cell>
          <cell r="L62">
            <v>1104555.93</v>
          </cell>
          <cell r="M62">
            <v>11581688</v>
          </cell>
          <cell r="N62">
            <v>6109523.3399999999</v>
          </cell>
          <cell r="O62">
            <v>5004967.41</v>
          </cell>
          <cell r="P62">
            <v>0</v>
          </cell>
          <cell r="Q62" t="str">
            <v>31-JAN-21</v>
          </cell>
          <cell r="R62" t="str">
            <v>OPEN</v>
          </cell>
          <cell r="S62" t="str">
            <v/>
          </cell>
          <cell r="T62">
            <v>0</v>
          </cell>
          <cell r="U62">
            <v>5004967.41</v>
          </cell>
          <cell r="V62">
            <v>0</v>
          </cell>
          <cell r="X62" t="str">
            <v>11550</v>
          </cell>
          <cell r="Y62" t="str">
            <v>660014</v>
          </cell>
          <cell r="Z62" t="str">
            <v>90146</v>
          </cell>
          <cell r="AA62" t="str">
            <v>9035</v>
          </cell>
          <cell r="AB62" t="str">
            <v>IN007</v>
          </cell>
          <cell r="AC62" t="str">
            <v>000000</v>
          </cell>
          <cell r="AD62" t="str">
            <v>IN007:660014</v>
          </cell>
        </row>
        <row r="63">
          <cell r="A63" t="str">
            <v>IN007:661004</v>
          </cell>
          <cell r="B63" t="str">
            <v>11550000877</v>
          </cell>
          <cell r="C63">
            <v>6</v>
          </cell>
          <cell r="D63" t="str">
            <v>IN007:661004 (Gurgaon - Cyber City:Building Operating Expense)</v>
          </cell>
          <cell r="E63">
            <v>1</v>
          </cell>
          <cell r="F63">
            <v>2071035.5</v>
          </cell>
          <cell r="G63" t="str">
            <v>N</v>
          </cell>
          <cell r="H63">
            <v>21850</v>
          </cell>
          <cell r="I63">
            <v>3330</v>
          </cell>
          <cell r="J63">
            <v>0</v>
          </cell>
          <cell r="K63">
            <v>3330</v>
          </cell>
          <cell r="L63">
            <v>18520</v>
          </cell>
          <cell r="M63">
            <v>2071035.5</v>
          </cell>
          <cell r="N63">
            <v>2067705.5</v>
          </cell>
          <cell r="O63">
            <v>2049185.5</v>
          </cell>
          <cell r="P63">
            <v>0</v>
          </cell>
          <cell r="Q63" t="str">
            <v>31-JAN-21</v>
          </cell>
          <cell r="R63" t="str">
            <v>OPEN</v>
          </cell>
          <cell r="S63" t="str">
            <v/>
          </cell>
          <cell r="T63">
            <v>0</v>
          </cell>
          <cell r="U63">
            <v>2049185.5</v>
          </cell>
          <cell r="V63">
            <v>0</v>
          </cell>
          <cell r="X63" t="str">
            <v>11550</v>
          </cell>
          <cell r="Y63" t="str">
            <v>661004</v>
          </cell>
          <cell r="Z63" t="str">
            <v>90146</v>
          </cell>
          <cell r="AA63" t="str">
            <v>9035</v>
          </cell>
          <cell r="AB63" t="str">
            <v>IN007</v>
          </cell>
          <cell r="AC63" t="str">
            <v>000000</v>
          </cell>
          <cell r="AD63" t="str">
            <v>IN007:661004</v>
          </cell>
        </row>
        <row r="64">
          <cell r="A64" t="str">
            <v>IN017:660001</v>
          </cell>
          <cell r="B64" t="str">
            <v>11550000877</v>
          </cell>
          <cell r="C64">
            <v>7</v>
          </cell>
          <cell r="D64" t="str">
            <v>IN017:660001 (Gurgaon: Cyber Park L2-L6-Expedia:Office Services)</v>
          </cell>
          <cell r="E64">
            <v>1</v>
          </cell>
          <cell r="F64">
            <v>7191200</v>
          </cell>
          <cell r="G64" t="str">
            <v>N</v>
          </cell>
          <cell r="H64">
            <v>7191200</v>
          </cell>
          <cell r="I64">
            <v>7191200</v>
          </cell>
          <cell r="J64">
            <v>0</v>
          </cell>
          <cell r="K64">
            <v>7191200</v>
          </cell>
          <cell r="L64">
            <v>0</v>
          </cell>
          <cell r="M64">
            <v>7191200</v>
          </cell>
          <cell r="N64">
            <v>0</v>
          </cell>
          <cell r="O64">
            <v>0</v>
          </cell>
          <cell r="P64">
            <v>0</v>
          </cell>
          <cell r="Q64" t="str">
            <v>31-JAN-21</v>
          </cell>
          <cell r="R64" t="str">
            <v>OPEN</v>
          </cell>
          <cell r="S64" t="str">
            <v/>
          </cell>
          <cell r="T64">
            <v>0</v>
          </cell>
          <cell r="U64">
            <v>0</v>
          </cell>
          <cell r="V64">
            <v>0</v>
          </cell>
          <cell r="X64" t="str">
            <v>11550</v>
          </cell>
          <cell r="Y64" t="str">
            <v>660001</v>
          </cell>
          <cell r="Z64" t="str">
            <v>90146</v>
          </cell>
          <cell r="AA64" t="str">
            <v>9035</v>
          </cell>
          <cell r="AB64" t="str">
            <v>IN017</v>
          </cell>
          <cell r="AC64" t="str">
            <v>000000</v>
          </cell>
          <cell r="AD64" t="str">
            <v>IN017:660001</v>
          </cell>
        </row>
        <row r="65">
          <cell r="A65" t="str">
            <v>IN017:660005</v>
          </cell>
          <cell r="B65" t="str">
            <v>11550000877</v>
          </cell>
          <cell r="C65">
            <v>8</v>
          </cell>
          <cell r="D65" t="str">
            <v>IN017:660005 (Gurgaon: Cyber Park L2-L6-Expedia:Janitorial Services)</v>
          </cell>
          <cell r="E65">
            <v>1</v>
          </cell>
          <cell r="F65">
            <v>19197738</v>
          </cell>
          <cell r="G65" t="str">
            <v>N</v>
          </cell>
          <cell r="H65">
            <v>19197738</v>
          </cell>
          <cell r="I65">
            <v>19197738</v>
          </cell>
          <cell r="J65">
            <v>0</v>
          </cell>
          <cell r="K65">
            <v>19197738</v>
          </cell>
          <cell r="L65">
            <v>0</v>
          </cell>
          <cell r="M65">
            <v>19197738</v>
          </cell>
          <cell r="N65">
            <v>0</v>
          </cell>
          <cell r="O65">
            <v>0</v>
          </cell>
          <cell r="P65">
            <v>0</v>
          </cell>
          <cell r="Q65" t="str">
            <v>31-JAN-21</v>
          </cell>
          <cell r="R65" t="str">
            <v>OPEN</v>
          </cell>
          <cell r="S65" t="str">
            <v/>
          </cell>
          <cell r="T65">
            <v>0</v>
          </cell>
          <cell r="U65">
            <v>0</v>
          </cell>
          <cell r="V65">
            <v>0</v>
          </cell>
          <cell r="X65" t="str">
            <v>11550</v>
          </cell>
          <cell r="Y65" t="str">
            <v>660005</v>
          </cell>
          <cell r="Z65" t="str">
            <v>90146</v>
          </cell>
          <cell r="AA65" t="str">
            <v>9035</v>
          </cell>
          <cell r="AB65" t="str">
            <v>IN017</v>
          </cell>
          <cell r="AC65" t="str">
            <v>000000</v>
          </cell>
          <cell r="AD65" t="str">
            <v>IN017:660005</v>
          </cell>
        </row>
        <row r="66">
          <cell r="A66" t="str">
            <v>IN017:660008</v>
          </cell>
          <cell r="B66" t="str">
            <v>11550000877</v>
          </cell>
          <cell r="C66">
            <v>9</v>
          </cell>
          <cell r="D66" t="str">
            <v>IN017:660008 (Gurgaon: Cyber Park L2-L6-Expedia:Admin Svcs: Misc)</v>
          </cell>
          <cell r="E66">
            <v>1</v>
          </cell>
          <cell r="F66">
            <v>300000</v>
          </cell>
          <cell r="G66" t="str">
            <v>N</v>
          </cell>
          <cell r="H66">
            <v>300000</v>
          </cell>
          <cell r="I66">
            <v>300000</v>
          </cell>
          <cell r="J66">
            <v>0</v>
          </cell>
          <cell r="K66">
            <v>300000</v>
          </cell>
          <cell r="L66">
            <v>0</v>
          </cell>
          <cell r="M66">
            <v>300000</v>
          </cell>
          <cell r="N66">
            <v>0</v>
          </cell>
          <cell r="O66">
            <v>0</v>
          </cell>
          <cell r="P66">
            <v>0</v>
          </cell>
          <cell r="Q66" t="str">
            <v>31-JAN-21</v>
          </cell>
          <cell r="R66" t="str">
            <v>OPEN</v>
          </cell>
          <cell r="S66" t="str">
            <v/>
          </cell>
          <cell r="T66">
            <v>0</v>
          </cell>
          <cell r="U66">
            <v>0</v>
          </cell>
          <cell r="V66">
            <v>0</v>
          </cell>
          <cell r="X66" t="str">
            <v>11550</v>
          </cell>
          <cell r="Y66" t="str">
            <v>660008</v>
          </cell>
          <cell r="Z66" t="str">
            <v>90146</v>
          </cell>
          <cell r="AA66" t="str">
            <v>9035</v>
          </cell>
          <cell r="AB66" t="str">
            <v>IN017</v>
          </cell>
          <cell r="AC66" t="str">
            <v>000000</v>
          </cell>
          <cell r="AD66" t="str">
            <v>IN017:660008</v>
          </cell>
        </row>
        <row r="67">
          <cell r="A67" t="str">
            <v>IN017:660010</v>
          </cell>
          <cell r="B67" t="str">
            <v>11550000877</v>
          </cell>
          <cell r="C67">
            <v>10</v>
          </cell>
          <cell r="D67" t="str">
            <v>IN017:660010 (Gurgaon: Cyber Park L2-L6-Expedia:Food Services)</v>
          </cell>
          <cell r="E67">
            <v>1</v>
          </cell>
          <cell r="F67">
            <v>16200800</v>
          </cell>
          <cell r="G67" t="str">
            <v>N</v>
          </cell>
          <cell r="H67">
            <v>16200800</v>
          </cell>
          <cell r="I67">
            <v>16200800</v>
          </cell>
          <cell r="J67">
            <v>0</v>
          </cell>
          <cell r="K67">
            <v>16200800</v>
          </cell>
          <cell r="L67">
            <v>0</v>
          </cell>
          <cell r="M67">
            <v>16200800</v>
          </cell>
          <cell r="N67">
            <v>0</v>
          </cell>
          <cell r="O67">
            <v>0</v>
          </cell>
          <cell r="P67">
            <v>0</v>
          </cell>
          <cell r="Q67" t="str">
            <v>31-JAN-21</v>
          </cell>
          <cell r="R67" t="str">
            <v>OPEN</v>
          </cell>
          <cell r="S67" t="str">
            <v/>
          </cell>
          <cell r="T67">
            <v>0</v>
          </cell>
          <cell r="U67">
            <v>0</v>
          </cell>
          <cell r="V67">
            <v>0</v>
          </cell>
          <cell r="X67" t="str">
            <v>11550</v>
          </cell>
          <cell r="Y67" t="str">
            <v>660010</v>
          </cell>
          <cell r="Z67" t="str">
            <v>90146</v>
          </cell>
          <cell r="AA67" t="str">
            <v>9035</v>
          </cell>
          <cell r="AB67" t="str">
            <v>IN017</v>
          </cell>
          <cell r="AC67" t="str">
            <v>000000</v>
          </cell>
          <cell r="AD67" t="str">
            <v>IN017:660010</v>
          </cell>
        </row>
        <row r="68">
          <cell r="A68" t="str">
            <v>IN017:660014</v>
          </cell>
          <cell r="B68" t="str">
            <v>11550000877</v>
          </cell>
          <cell r="C68">
            <v>11</v>
          </cell>
          <cell r="D68" t="str">
            <v>IN017:660014 (Gurgaon: Cyber Park L2-L6-Expedia:Facility Maintenance &amp; Repairs)</v>
          </cell>
          <cell r="E68">
            <v>1</v>
          </cell>
          <cell r="F68">
            <v>3870000</v>
          </cell>
          <cell r="G68" t="str">
            <v>N</v>
          </cell>
          <cell r="H68">
            <v>3870000</v>
          </cell>
          <cell r="I68">
            <v>3870000</v>
          </cell>
          <cell r="J68">
            <v>0</v>
          </cell>
          <cell r="K68">
            <v>3870000</v>
          </cell>
          <cell r="L68">
            <v>0</v>
          </cell>
          <cell r="M68">
            <v>3870000</v>
          </cell>
          <cell r="N68">
            <v>0</v>
          </cell>
          <cell r="O68">
            <v>0</v>
          </cell>
          <cell r="P68">
            <v>0</v>
          </cell>
          <cell r="Q68" t="str">
            <v>31-JAN-21</v>
          </cell>
          <cell r="R68" t="str">
            <v>OPEN</v>
          </cell>
          <cell r="S68" t="str">
            <v/>
          </cell>
          <cell r="T68">
            <v>0</v>
          </cell>
          <cell r="U68">
            <v>0</v>
          </cell>
          <cell r="V68">
            <v>0</v>
          </cell>
          <cell r="X68" t="str">
            <v>11550</v>
          </cell>
          <cell r="Y68" t="str">
            <v>660014</v>
          </cell>
          <cell r="Z68" t="str">
            <v>90146</v>
          </cell>
          <cell r="AA68" t="str">
            <v>9035</v>
          </cell>
          <cell r="AB68" t="str">
            <v>IN017</v>
          </cell>
          <cell r="AC68" t="str">
            <v>000000</v>
          </cell>
          <cell r="AD68" t="str">
            <v>IN017:660014</v>
          </cell>
        </row>
        <row r="69">
          <cell r="A69" t="str">
            <v>IN017:661004</v>
          </cell>
          <cell r="B69" t="str">
            <v>11550000877</v>
          </cell>
          <cell r="C69">
            <v>12</v>
          </cell>
          <cell r="D69" t="str">
            <v>IN017:661004 (Gurgaon: Cyber Park L2-L6-Expedia:Building Operating Expense)</v>
          </cell>
          <cell r="E69">
            <v>1</v>
          </cell>
          <cell r="F69">
            <v>1014218</v>
          </cell>
          <cell r="G69" t="str">
            <v>N</v>
          </cell>
          <cell r="H69">
            <v>1014218</v>
          </cell>
          <cell r="I69">
            <v>1014218</v>
          </cell>
          <cell r="J69">
            <v>0</v>
          </cell>
          <cell r="K69">
            <v>1014218</v>
          </cell>
          <cell r="L69">
            <v>0</v>
          </cell>
          <cell r="M69">
            <v>1014218</v>
          </cell>
          <cell r="N69">
            <v>0</v>
          </cell>
          <cell r="O69">
            <v>0</v>
          </cell>
          <cell r="P69">
            <v>0</v>
          </cell>
          <cell r="Q69" t="str">
            <v>31-JAN-21</v>
          </cell>
          <cell r="R69" t="str">
            <v>OPEN</v>
          </cell>
          <cell r="S69" t="str">
            <v/>
          </cell>
          <cell r="T69">
            <v>0</v>
          </cell>
          <cell r="U69">
            <v>0</v>
          </cell>
          <cell r="V69">
            <v>0</v>
          </cell>
          <cell r="X69" t="str">
            <v>11550</v>
          </cell>
          <cell r="Y69" t="str">
            <v>661004</v>
          </cell>
          <cell r="Z69" t="str">
            <v>90146</v>
          </cell>
          <cell r="AA69" t="str">
            <v>9035</v>
          </cell>
          <cell r="AB69" t="str">
            <v>IN017</v>
          </cell>
          <cell r="AC69" t="str">
            <v>000000</v>
          </cell>
          <cell r="AD69" t="str">
            <v>IN017:661004</v>
          </cell>
        </row>
        <row r="70">
          <cell r="A70" t="str">
            <v>IN007:661004</v>
          </cell>
          <cell r="B70" t="str">
            <v>11550000877</v>
          </cell>
          <cell r="C70">
            <v>13</v>
          </cell>
          <cell r="D70" t="str">
            <v>IN007:660017 (Gurgaon - Cyber City:Facilities: Commute) for April invoice PSHR202100328</v>
          </cell>
          <cell r="E70">
            <v>1</v>
          </cell>
          <cell r="F70">
            <v>409366.98</v>
          </cell>
          <cell r="G70" t="str">
            <v>N</v>
          </cell>
          <cell r="H70">
            <v>283478</v>
          </cell>
          <cell r="I70">
            <v>22649.19</v>
          </cell>
          <cell r="J70">
            <v>0</v>
          </cell>
          <cell r="K70">
            <v>22649.19</v>
          </cell>
          <cell r="L70">
            <v>260828.81</v>
          </cell>
          <cell r="M70">
            <v>409366.98</v>
          </cell>
          <cell r="N70">
            <v>386717.79</v>
          </cell>
          <cell r="O70">
            <v>125888.98</v>
          </cell>
          <cell r="P70">
            <v>0</v>
          </cell>
          <cell r="Q70" t="str">
            <v>31-JAN-21</v>
          </cell>
          <cell r="R70" t="str">
            <v>OPEN</v>
          </cell>
          <cell r="S70" t="str">
            <v/>
          </cell>
          <cell r="T70">
            <v>0</v>
          </cell>
          <cell r="U70">
            <v>125888.98</v>
          </cell>
          <cell r="V70">
            <v>0</v>
          </cell>
          <cell r="X70" t="str">
            <v>11550</v>
          </cell>
          <cell r="Y70" t="str">
            <v>661004</v>
          </cell>
          <cell r="Z70" t="str">
            <v>90146</v>
          </cell>
          <cell r="AA70" t="str">
            <v>9035</v>
          </cell>
          <cell r="AB70" t="str">
            <v>IN007</v>
          </cell>
          <cell r="AC70" t="str">
            <v>000000</v>
          </cell>
          <cell r="AD70" t="str">
            <v>IN007:661004</v>
          </cell>
        </row>
        <row r="71">
          <cell r="A71" t="str">
            <v>IN014:660001</v>
          </cell>
          <cell r="B71" t="str">
            <v>11550000879</v>
          </cell>
          <cell r="C71">
            <v>1</v>
          </cell>
          <cell r="D71" t="str">
            <v>IN014:660001 (Bangalore: 8/1 MG Rd Nitesh:Office Services)</v>
          </cell>
          <cell r="E71">
            <v>1</v>
          </cell>
          <cell r="F71">
            <v>212000</v>
          </cell>
          <cell r="G71" t="str">
            <v>N</v>
          </cell>
          <cell r="H71">
            <v>115340.17</v>
          </cell>
          <cell r="I71">
            <v>115340.17</v>
          </cell>
          <cell r="J71">
            <v>0</v>
          </cell>
          <cell r="K71">
            <v>115340.17</v>
          </cell>
          <cell r="L71">
            <v>0</v>
          </cell>
          <cell r="M71">
            <v>212000</v>
          </cell>
          <cell r="N71">
            <v>96659.83</v>
          </cell>
          <cell r="O71">
            <v>96659.83</v>
          </cell>
          <cell r="P71">
            <v>0</v>
          </cell>
          <cell r="Q71" t="str">
            <v>31-JAN-21</v>
          </cell>
          <cell r="R71" t="str">
            <v>OPEN</v>
          </cell>
          <cell r="S71" t="str">
            <v/>
          </cell>
          <cell r="T71">
            <v>0</v>
          </cell>
          <cell r="U71">
            <v>96659.83</v>
          </cell>
          <cell r="V71">
            <v>0</v>
          </cell>
          <cell r="X71" t="str">
            <v>11550</v>
          </cell>
          <cell r="Y71" t="str">
            <v>660001</v>
          </cell>
          <cell r="Z71" t="str">
            <v>90146</v>
          </cell>
          <cell r="AA71" t="str">
            <v>9035</v>
          </cell>
          <cell r="AB71" t="str">
            <v>IN014</v>
          </cell>
          <cell r="AC71" t="str">
            <v>000000</v>
          </cell>
          <cell r="AD71" t="str">
            <v>IN014:660001</v>
          </cell>
        </row>
        <row r="72">
          <cell r="A72" t="str">
            <v>IN014:660005</v>
          </cell>
          <cell r="B72" t="str">
            <v>11550000879</v>
          </cell>
          <cell r="C72">
            <v>2</v>
          </cell>
          <cell r="D72" t="str">
            <v>IN014:660005 (Bangalore: 8/1 MG Rd Nitesh:Janitorial Services)</v>
          </cell>
          <cell r="E72">
            <v>1</v>
          </cell>
          <cell r="F72">
            <v>1605687</v>
          </cell>
          <cell r="G72" t="str">
            <v>N</v>
          </cell>
          <cell r="H72">
            <v>475334.9</v>
          </cell>
          <cell r="I72">
            <v>475334.9</v>
          </cell>
          <cell r="J72">
            <v>0</v>
          </cell>
          <cell r="K72">
            <v>475334.9</v>
          </cell>
          <cell r="L72">
            <v>0</v>
          </cell>
          <cell r="M72">
            <v>1605687</v>
          </cell>
          <cell r="N72">
            <v>1130352.1000000001</v>
          </cell>
          <cell r="O72">
            <v>1130352.1000000001</v>
          </cell>
          <cell r="P72">
            <v>0</v>
          </cell>
          <cell r="Q72" t="str">
            <v>31-JAN-21</v>
          </cell>
          <cell r="R72" t="str">
            <v>OPEN</v>
          </cell>
          <cell r="S72" t="str">
            <v/>
          </cell>
          <cell r="T72">
            <v>0</v>
          </cell>
          <cell r="U72">
            <v>1130352.1000000001</v>
          </cell>
          <cell r="V72">
            <v>0</v>
          </cell>
          <cell r="X72" t="str">
            <v>11550</v>
          </cell>
          <cell r="Y72" t="str">
            <v>660005</v>
          </cell>
          <cell r="Z72" t="str">
            <v>90146</v>
          </cell>
          <cell r="AA72" t="str">
            <v>9035</v>
          </cell>
          <cell r="AB72" t="str">
            <v>IN014</v>
          </cell>
          <cell r="AC72" t="str">
            <v>000000</v>
          </cell>
          <cell r="AD72" t="str">
            <v>IN014:660005</v>
          </cell>
        </row>
        <row r="73">
          <cell r="A73" t="str">
            <v>IN014:660008</v>
          </cell>
          <cell r="B73" t="str">
            <v>11550000879</v>
          </cell>
          <cell r="C73">
            <v>3</v>
          </cell>
          <cell r="D73" t="str">
            <v>IN014:660008 (Bangalore: 8/1 MG Rd Nitesh:Admin Svcs: Misc)</v>
          </cell>
          <cell r="E73">
            <v>1</v>
          </cell>
          <cell r="F73">
            <v>15396551.24</v>
          </cell>
          <cell r="G73" t="str">
            <v>N</v>
          </cell>
          <cell r="H73">
            <v>12565670.33</v>
          </cell>
          <cell r="I73">
            <v>12565670.33</v>
          </cell>
          <cell r="J73">
            <v>474997.59497985599</v>
          </cell>
          <cell r="K73">
            <v>12090672.735020144</v>
          </cell>
          <cell r="L73">
            <v>0</v>
          </cell>
          <cell r="M73">
            <v>15396551.24</v>
          </cell>
          <cell r="N73">
            <v>2830880.91</v>
          </cell>
          <cell r="O73">
            <v>2830880.91</v>
          </cell>
          <cell r="P73">
            <v>0</v>
          </cell>
          <cell r="Q73" t="str">
            <v>31-JAN-21</v>
          </cell>
          <cell r="R73" t="str">
            <v>OPEN</v>
          </cell>
          <cell r="S73" t="str">
            <v/>
          </cell>
          <cell r="T73">
            <v>0</v>
          </cell>
          <cell r="U73">
            <v>2830880.91</v>
          </cell>
          <cell r="V73">
            <v>0</v>
          </cell>
          <cell r="X73" t="str">
            <v>11550</v>
          </cell>
          <cell r="Y73" t="str">
            <v>660008</v>
          </cell>
          <cell r="Z73" t="str">
            <v>90146</v>
          </cell>
          <cell r="AA73" t="str">
            <v>9035</v>
          </cell>
          <cell r="AB73" t="str">
            <v>IN014</v>
          </cell>
          <cell r="AC73" t="str">
            <v>000000</v>
          </cell>
          <cell r="AD73" t="str">
            <v>IN014:660008</v>
          </cell>
        </row>
        <row r="74">
          <cell r="A74" t="str">
            <v>IN014:660010</v>
          </cell>
          <cell r="B74" t="str">
            <v>11550000879</v>
          </cell>
          <cell r="C74">
            <v>4</v>
          </cell>
          <cell r="D74" t="str">
            <v>IN014:660010 (Bangalore: 8/1 MG Rd Nitesh:Food Services)</v>
          </cell>
          <cell r="E74">
            <v>1</v>
          </cell>
          <cell r="F74">
            <v>1008813.31</v>
          </cell>
          <cell r="G74" t="str">
            <v>N</v>
          </cell>
          <cell r="H74">
            <v>27550</v>
          </cell>
          <cell r="I74">
            <v>0</v>
          </cell>
          <cell r="J74">
            <v>27320</v>
          </cell>
          <cell r="K74">
            <v>-27320</v>
          </cell>
          <cell r="L74">
            <v>27550</v>
          </cell>
          <cell r="M74">
            <v>1008813.31</v>
          </cell>
          <cell r="N74">
            <v>1008813.31</v>
          </cell>
          <cell r="O74">
            <v>981263.31</v>
          </cell>
          <cell r="P74">
            <v>0</v>
          </cell>
          <cell r="Q74" t="str">
            <v>31-JAN-21</v>
          </cell>
          <cell r="R74" t="str">
            <v>CLOSED FOR RECEIVING</v>
          </cell>
          <cell r="S74" t="str">
            <v/>
          </cell>
          <cell r="T74">
            <v>0</v>
          </cell>
          <cell r="U74">
            <v>981263.31</v>
          </cell>
          <cell r="V74">
            <v>0</v>
          </cell>
          <cell r="X74" t="str">
            <v>11550</v>
          </cell>
          <cell r="Y74" t="str">
            <v>660010</v>
          </cell>
          <cell r="Z74" t="str">
            <v>90146</v>
          </cell>
          <cell r="AA74" t="str">
            <v>9035</v>
          </cell>
          <cell r="AB74" t="str">
            <v>IN014</v>
          </cell>
          <cell r="AC74" t="str">
            <v>000000</v>
          </cell>
          <cell r="AD74" t="str">
            <v>IN014:660010</v>
          </cell>
        </row>
        <row r="75">
          <cell r="A75" t="str">
            <v>IN014:660014</v>
          </cell>
          <cell r="B75" t="str">
            <v>11550000879</v>
          </cell>
          <cell r="C75">
            <v>5</v>
          </cell>
          <cell r="D75" t="str">
            <v>IN014:660014 (Bangalore: 8/1 MG Rd Nitesh:Facility Maintenance &amp; Repairs)</v>
          </cell>
          <cell r="E75">
            <v>1</v>
          </cell>
          <cell r="F75">
            <v>3974250</v>
          </cell>
          <cell r="G75" t="str">
            <v>N</v>
          </cell>
          <cell r="H75">
            <v>2590254.1800000002</v>
          </cell>
          <cell r="I75">
            <v>2590254.1800000002</v>
          </cell>
          <cell r="J75">
            <v>0</v>
          </cell>
          <cell r="K75">
            <v>2590254.1800000002</v>
          </cell>
          <cell r="L75">
            <v>0</v>
          </cell>
          <cell r="M75">
            <v>3974250</v>
          </cell>
          <cell r="N75">
            <v>1383995.82</v>
          </cell>
          <cell r="O75">
            <v>1383995.82</v>
          </cell>
          <cell r="P75">
            <v>0</v>
          </cell>
          <cell r="Q75" t="str">
            <v>31-JAN-21</v>
          </cell>
          <cell r="R75" t="str">
            <v>OPEN</v>
          </cell>
          <cell r="S75" t="str">
            <v/>
          </cell>
          <cell r="T75">
            <v>0</v>
          </cell>
          <cell r="U75">
            <v>1383995.82</v>
          </cell>
          <cell r="V75">
            <v>0</v>
          </cell>
          <cell r="X75" t="str">
            <v>11550</v>
          </cell>
          <cell r="Y75" t="str">
            <v>660014</v>
          </cell>
          <cell r="Z75" t="str">
            <v>90146</v>
          </cell>
          <cell r="AA75" t="str">
            <v>9035</v>
          </cell>
          <cell r="AB75" t="str">
            <v>IN014</v>
          </cell>
          <cell r="AC75" t="str">
            <v>000000</v>
          </cell>
          <cell r="AD75" t="str">
            <v>IN014:660014</v>
          </cell>
        </row>
        <row r="76">
          <cell r="A76" t="str">
            <v>IN014:661004</v>
          </cell>
          <cell r="B76" t="str">
            <v>11550000879</v>
          </cell>
          <cell r="C76">
            <v>6</v>
          </cell>
          <cell r="D76" t="str">
            <v>IN014:661004 (Bangalore: 8/1 MG Rd Nitesh:Building Operating Expense)</v>
          </cell>
          <cell r="E76">
            <v>1</v>
          </cell>
          <cell r="F76">
            <v>36000</v>
          </cell>
          <cell r="G76" t="str">
            <v>N</v>
          </cell>
          <cell r="H76">
            <v>36000</v>
          </cell>
          <cell r="I76">
            <v>36000</v>
          </cell>
          <cell r="J76">
            <v>0</v>
          </cell>
          <cell r="K76">
            <v>36000</v>
          </cell>
          <cell r="L76">
            <v>0</v>
          </cell>
          <cell r="M76">
            <v>36000</v>
          </cell>
          <cell r="N76">
            <v>0</v>
          </cell>
          <cell r="O76">
            <v>0</v>
          </cell>
          <cell r="P76">
            <v>0</v>
          </cell>
          <cell r="Q76" t="str">
            <v>31-JAN-21</v>
          </cell>
          <cell r="R76" t="str">
            <v>OPEN</v>
          </cell>
          <cell r="S76" t="str">
            <v/>
          </cell>
          <cell r="T76">
            <v>0</v>
          </cell>
          <cell r="U76">
            <v>0</v>
          </cell>
          <cell r="V76">
            <v>0</v>
          </cell>
          <cell r="X76" t="str">
            <v>11550</v>
          </cell>
          <cell r="Y76" t="str">
            <v>661004</v>
          </cell>
          <cell r="Z76" t="str">
            <v>90146</v>
          </cell>
          <cell r="AA76" t="str">
            <v>9035</v>
          </cell>
          <cell r="AB76" t="str">
            <v>IN014</v>
          </cell>
          <cell r="AC76" t="str">
            <v>000000</v>
          </cell>
          <cell r="AD76" t="str">
            <v>IN014:661004</v>
          </cell>
        </row>
        <row r="77">
          <cell r="A77" t="str">
            <v>IN022:660001</v>
          </cell>
          <cell r="B77" t="str">
            <v>11550000879</v>
          </cell>
          <cell r="C77">
            <v>7</v>
          </cell>
          <cell r="D77" t="str">
            <v>IN022:660001 (Bangalore: 19 Brunton Rd:Office Services)</v>
          </cell>
          <cell r="E77">
            <v>1</v>
          </cell>
          <cell r="F77">
            <v>3084000</v>
          </cell>
          <cell r="G77" t="str">
            <v>N</v>
          </cell>
          <cell r="H77">
            <v>2295542.39</v>
          </cell>
          <cell r="I77">
            <v>2202841.4900000002</v>
          </cell>
          <cell r="J77">
            <v>48000</v>
          </cell>
          <cell r="K77">
            <v>2154841.4900000002</v>
          </cell>
          <cell r="L77">
            <v>92700.9</v>
          </cell>
          <cell r="M77">
            <v>3084000</v>
          </cell>
          <cell r="N77">
            <v>881158.51</v>
          </cell>
          <cell r="O77">
            <v>788457.61</v>
          </cell>
          <cell r="P77">
            <v>0</v>
          </cell>
          <cell r="Q77" t="str">
            <v>31-JAN-21</v>
          </cell>
          <cell r="R77" t="str">
            <v>OPEN</v>
          </cell>
          <cell r="S77" t="str">
            <v/>
          </cell>
          <cell r="T77">
            <v>0</v>
          </cell>
          <cell r="U77">
            <v>788457.61</v>
          </cell>
          <cell r="V77">
            <v>0</v>
          </cell>
          <cell r="X77" t="str">
            <v>11550</v>
          </cell>
          <cell r="Y77" t="str">
            <v>660001</v>
          </cell>
          <cell r="Z77" t="str">
            <v>90146</v>
          </cell>
          <cell r="AA77" t="str">
            <v>9035</v>
          </cell>
          <cell r="AB77" t="str">
            <v>IN022</v>
          </cell>
          <cell r="AC77" t="str">
            <v>000000</v>
          </cell>
          <cell r="AD77" t="str">
            <v>IN022:660001</v>
          </cell>
        </row>
        <row r="78">
          <cell r="A78" t="str">
            <v>IN022:660005</v>
          </cell>
          <cell r="B78" t="str">
            <v>11550000879</v>
          </cell>
          <cell r="C78">
            <v>8</v>
          </cell>
          <cell r="D78" t="str">
            <v>IN022:660005 (Bangalore: 19 Brunton Rd:Janitorial Services)</v>
          </cell>
          <cell r="E78">
            <v>1</v>
          </cell>
          <cell r="F78">
            <v>8096400</v>
          </cell>
          <cell r="G78" t="str">
            <v>N</v>
          </cell>
          <cell r="H78">
            <v>6534216.9400000004</v>
          </cell>
          <cell r="I78">
            <v>4954147.9400000004</v>
          </cell>
          <cell r="J78">
            <v>849553.17999999993</v>
          </cell>
          <cell r="K78">
            <v>4104594.7600000007</v>
          </cell>
          <cell r="L78">
            <v>1580069</v>
          </cell>
          <cell r="M78">
            <v>8096400</v>
          </cell>
          <cell r="N78">
            <v>3142252.06</v>
          </cell>
          <cell r="O78">
            <v>1562183.06</v>
          </cell>
          <cell r="P78">
            <v>0</v>
          </cell>
          <cell r="Q78" t="str">
            <v>31-JAN-21</v>
          </cell>
          <cell r="R78" t="str">
            <v>OPEN</v>
          </cell>
          <cell r="S78" t="str">
            <v/>
          </cell>
          <cell r="T78">
            <v>0</v>
          </cell>
          <cell r="U78">
            <v>1562183.06</v>
          </cell>
          <cell r="V78">
            <v>0</v>
          </cell>
          <cell r="X78" t="str">
            <v>11550</v>
          </cell>
          <cell r="Y78" t="str">
            <v>660005</v>
          </cell>
          <cell r="Z78" t="str">
            <v>90146</v>
          </cell>
          <cell r="AA78" t="str">
            <v>9035</v>
          </cell>
          <cell r="AB78" t="str">
            <v>IN022</v>
          </cell>
          <cell r="AC78" t="str">
            <v>000000</v>
          </cell>
          <cell r="AD78" t="str">
            <v>IN022:660005</v>
          </cell>
        </row>
        <row r="79">
          <cell r="A79" t="str">
            <v>IN022:660008</v>
          </cell>
          <cell r="B79" t="str">
            <v>11550000879</v>
          </cell>
          <cell r="C79">
            <v>9</v>
          </cell>
          <cell r="D79" t="str">
            <v>IN022:660008 (Bangalore: 19 Brunton Rd:Admin Svcs: Misc)</v>
          </cell>
          <cell r="E79">
            <v>1</v>
          </cell>
          <cell r="F79">
            <v>203340</v>
          </cell>
          <cell r="G79" t="str">
            <v>N</v>
          </cell>
          <cell r="H79">
            <v>203340</v>
          </cell>
          <cell r="I79">
            <v>203340</v>
          </cell>
          <cell r="J79">
            <v>0</v>
          </cell>
          <cell r="K79">
            <v>203340</v>
          </cell>
          <cell r="L79">
            <v>0</v>
          </cell>
          <cell r="M79">
            <v>203340</v>
          </cell>
          <cell r="N79">
            <v>0</v>
          </cell>
          <cell r="O79">
            <v>0</v>
          </cell>
          <cell r="P79">
            <v>0</v>
          </cell>
          <cell r="Q79" t="str">
            <v>31-JAN-21</v>
          </cell>
          <cell r="R79" t="str">
            <v>OPEN</v>
          </cell>
          <cell r="S79" t="str">
            <v/>
          </cell>
          <cell r="T79">
            <v>0</v>
          </cell>
          <cell r="U79">
            <v>0</v>
          </cell>
          <cell r="V79">
            <v>0</v>
          </cell>
          <cell r="X79" t="str">
            <v>11550</v>
          </cell>
          <cell r="Y79" t="str">
            <v>660008</v>
          </cell>
          <cell r="Z79" t="str">
            <v>90146</v>
          </cell>
          <cell r="AA79" t="str">
            <v>9035</v>
          </cell>
          <cell r="AB79" t="str">
            <v>IN022</v>
          </cell>
          <cell r="AC79" t="str">
            <v>000000</v>
          </cell>
          <cell r="AD79" t="str">
            <v>IN022:660008</v>
          </cell>
        </row>
        <row r="80">
          <cell r="A80" t="str">
            <v>IN022:660010</v>
          </cell>
          <cell r="B80" t="str">
            <v>11550000879</v>
          </cell>
          <cell r="C80">
            <v>10</v>
          </cell>
          <cell r="D80" t="str">
            <v>IN022:660010 (Bangalore: 19 Brunton Rd:Food Services)</v>
          </cell>
          <cell r="E80">
            <v>1</v>
          </cell>
          <cell r="F80">
            <v>5611500</v>
          </cell>
          <cell r="G80" t="str">
            <v>N</v>
          </cell>
          <cell r="H80">
            <v>4746783.3</v>
          </cell>
          <cell r="I80">
            <v>4548749.84</v>
          </cell>
          <cell r="J80">
            <v>43078.090000000004</v>
          </cell>
          <cell r="K80">
            <v>4505671.75</v>
          </cell>
          <cell r="L80">
            <v>198033.46</v>
          </cell>
          <cell r="M80">
            <v>5611500</v>
          </cell>
          <cell r="N80">
            <v>1062750.1599999999</v>
          </cell>
          <cell r="O80">
            <v>864716.7</v>
          </cell>
          <cell r="P80">
            <v>0</v>
          </cell>
          <cell r="Q80" t="str">
            <v>31-JAN-21</v>
          </cell>
          <cell r="R80" t="str">
            <v>OPEN</v>
          </cell>
          <cell r="S80" t="str">
            <v/>
          </cell>
          <cell r="T80">
            <v>0</v>
          </cell>
          <cell r="U80">
            <v>864716.7</v>
          </cell>
          <cell r="V80">
            <v>0</v>
          </cell>
          <cell r="X80" t="str">
            <v>11550</v>
          </cell>
          <cell r="Y80" t="str">
            <v>660010</v>
          </cell>
          <cell r="Z80" t="str">
            <v>90146</v>
          </cell>
          <cell r="AA80" t="str">
            <v>9035</v>
          </cell>
          <cell r="AB80" t="str">
            <v>IN022</v>
          </cell>
          <cell r="AC80" t="str">
            <v>000000</v>
          </cell>
          <cell r="AD80" t="str">
            <v>IN022:660010</v>
          </cell>
        </row>
        <row r="81">
          <cell r="A81" t="str">
            <v>IN022:660014</v>
          </cell>
          <cell r="B81" t="str">
            <v>11550000879</v>
          </cell>
          <cell r="C81">
            <v>11</v>
          </cell>
          <cell r="D81" t="str">
            <v>IN022:660014 (Bangalore: 19 Brunton Rd:Facility Maintenance &amp; Repairs)</v>
          </cell>
          <cell r="E81">
            <v>1</v>
          </cell>
          <cell r="F81">
            <v>3927000</v>
          </cell>
          <cell r="G81" t="str">
            <v>N</v>
          </cell>
          <cell r="H81">
            <v>2930469.15</v>
          </cell>
          <cell r="I81">
            <v>2034850.54</v>
          </cell>
          <cell r="J81">
            <v>338158.48000000004</v>
          </cell>
          <cell r="K81">
            <v>1696692.06</v>
          </cell>
          <cell r="L81">
            <v>895618.61</v>
          </cell>
          <cell r="M81">
            <v>3927000</v>
          </cell>
          <cell r="N81">
            <v>1892149.46</v>
          </cell>
          <cell r="O81">
            <v>996530.85</v>
          </cell>
          <cell r="P81">
            <v>0</v>
          </cell>
          <cell r="Q81" t="str">
            <v>31-JAN-21</v>
          </cell>
          <cell r="R81" t="str">
            <v>OPEN</v>
          </cell>
          <cell r="S81" t="str">
            <v/>
          </cell>
          <cell r="T81">
            <v>0</v>
          </cell>
          <cell r="U81">
            <v>996530.85</v>
          </cell>
          <cell r="V81">
            <v>0</v>
          </cell>
          <cell r="X81" t="str">
            <v>11550</v>
          </cell>
          <cell r="Y81" t="str">
            <v>660014</v>
          </cell>
          <cell r="Z81" t="str">
            <v>90146</v>
          </cell>
          <cell r="AA81" t="str">
            <v>9035</v>
          </cell>
          <cell r="AB81" t="str">
            <v>IN022</v>
          </cell>
          <cell r="AC81" t="str">
            <v>000000</v>
          </cell>
          <cell r="AD81" t="str">
            <v>IN022:660014</v>
          </cell>
        </row>
        <row r="82">
          <cell r="A82" t="str">
            <v>IN022:661004</v>
          </cell>
          <cell r="B82" t="str">
            <v>11550000879</v>
          </cell>
          <cell r="C82">
            <v>12</v>
          </cell>
          <cell r="D82" t="str">
            <v>IN022:661004 (Bangalore: 19 Brunton Rd:Building Operating Expense)</v>
          </cell>
          <cell r="E82">
            <v>1</v>
          </cell>
          <cell r="F82">
            <v>1027109.22</v>
          </cell>
          <cell r="G82" t="str">
            <v>N</v>
          </cell>
          <cell r="H82">
            <v>1027109.22</v>
          </cell>
          <cell r="I82">
            <v>1027109.22</v>
          </cell>
          <cell r="J82">
            <v>0</v>
          </cell>
          <cell r="K82">
            <v>1027109.22</v>
          </cell>
          <cell r="L82">
            <v>0</v>
          </cell>
          <cell r="M82">
            <v>1027109.22</v>
          </cell>
          <cell r="N82">
            <v>0</v>
          </cell>
          <cell r="O82">
            <v>0</v>
          </cell>
          <cell r="P82">
            <v>0</v>
          </cell>
          <cell r="Q82" t="str">
            <v>31-JAN-21</v>
          </cell>
          <cell r="R82" t="str">
            <v>OPEN</v>
          </cell>
          <cell r="S82" t="str">
            <v/>
          </cell>
          <cell r="T82">
            <v>0</v>
          </cell>
          <cell r="U82">
            <v>0</v>
          </cell>
          <cell r="V82">
            <v>0</v>
          </cell>
          <cell r="X82" t="str">
            <v>11550</v>
          </cell>
          <cell r="Y82" t="str">
            <v>661004</v>
          </cell>
          <cell r="Z82" t="str">
            <v>90146</v>
          </cell>
          <cell r="AA82" t="str">
            <v>9035</v>
          </cell>
          <cell r="AB82" t="str">
            <v>IN022</v>
          </cell>
          <cell r="AC82" t="str">
            <v>000000</v>
          </cell>
          <cell r="AD82" t="str">
            <v>IN022:661004</v>
          </cell>
        </row>
        <row r="83">
          <cell r="A83" t="str">
            <v>JP009:660008</v>
          </cell>
          <cell r="B83" t="str">
            <v>11555000343</v>
          </cell>
          <cell r="C83">
            <v>1</v>
          </cell>
          <cell r="D83" t="str">
            <v>JP009:660008 (Fukuoka: 1-9-17 Tenjin chuo-Ku:Admin Svcs: Misc)</v>
          </cell>
          <cell r="E83">
            <v>1</v>
          </cell>
          <cell r="F83">
            <v>87960</v>
          </cell>
          <cell r="G83" t="str">
            <v>N</v>
          </cell>
          <cell r="H83">
            <v>87960</v>
          </cell>
          <cell r="I83">
            <v>87960</v>
          </cell>
          <cell r="J83">
            <v>0</v>
          </cell>
          <cell r="K83">
            <v>87960</v>
          </cell>
          <cell r="L83">
            <v>0</v>
          </cell>
          <cell r="M83">
            <v>87960</v>
          </cell>
          <cell r="N83">
            <v>0</v>
          </cell>
          <cell r="O83">
            <v>0</v>
          </cell>
          <cell r="P83">
            <v>0</v>
          </cell>
          <cell r="Q83" t="str">
            <v>31-JAN-21</v>
          </cell>
          <cell r="R83" t="str">
            <v>OPEN</v>
          </cell>
          <cell r="S83" t="str">
            <v/>
          </cell>
          <cell r="T83">
            <v>0</v>
          </cell>
          <cell r="U83">
            <v>0</v>
          </cell>
          <cell r="V83">
            <v>0</v>
          </cell>
          <cell r="X83" t="str">
            <v>11555</v>
          </cell>
          <cell r="Y83" t="str">
            <v>660008</v>
          </cell>
          <cell r="Z83" t="str">
            <v>90144</v>
          </cell>
          <cell r="AA83" t="str">
            <v>9035</v>
          </cell>
          <cell r="AB83" t="str">
            <v>JP009</v>
          </cell>
          <cell r="AC83" t="str">
            <v>000000</v>
          </cell>
          <cell r="AD83" t="str">
            <v>JP009:660008</v>
          </cell>
        </row>
        <row r="84">
          <cell r="A84" t="str">
            <v>JP009:660010</v>
          </cell>
          <cell r="B84" t="str">
            <v>11555000343</v>
          </cell>
          <cell r="C84">
            <v>2</v>
          </cell>
          <cell r="D84" t="str">
            <v>JP009:660010 (Fukuoka: 1-9-17 Tenjin chuo-Ku:Food Services)</v>
          </cell>
          <cell r="E84">
            <v>1</v>
          </cell>
          <cell r="F84">
            <v>924000</v>
          </cell>
          <cell r="G84" t="str">
            <v>N</v>
          </cell>
          <cell r="H84">
            <v>646705</v>
          </cell>
          <cell r="I84">
            <v>646705</v>
          </cell>
          <cell r="J84">
            <v>0</v>
          </cell>
          <cell r="K84">
            <v>646705</v>
          </cell>
          <cell r="L84">
            <v>0</v>
          </cell>
          <cell r="M84">
            <v>924000</v>
          </cell>
          <cell r="N84">
            <v>277295</v>
          </cell>
          <cell r="O84">
            <v>277295</v>
          </cell>
          <cell r="P84">
            <v>0</v>
          </cell>
          <cell r="Q84" t="str">
            <v>31-JAN-21</v>
          </cell>
          <cell r="R84" t="str">
            <v>OPEN</v>
          </cell>
          <cell r="S84" t="str">
            <v/>
          </cell>
          <cell r="T84">
            <v>0</v>
          </cell>
          <cell r="U84">
            <v>277295</v>
          </cell>
          <cell r="V84">
            <v>0</v>
          </cell>
          <cell r="X84" t="str">
            <v>11555</v>
          </cell>
          <cell r="Y84" t="str">
            <v>660010</v>
          </cell>
          <cell r="Z84" t="str">
            <v>90144</v>
          </cell>
          <cell r="AA84" t="str">
            <v>9035</v>
          </cell>
          <cell r="AB84" t="str">
            <v>JP009</v>
          </cell>
          <cell r="AC84" t="str">
            <v>000000</v>
          </cell>
          <cell r="AD84" t="str">
            <v>JP009:660010</v>
          </cell>
        </row>
        <row r="85">
          <cell r="A85" t="str">
            <v>JP009:661004</v>
          </cell>
          <cell r="B85" t="str">
            <v>11555000343</v>
          </cell>
          <cell r="C85">
            <v>3</v>
          </cell>
          <cell r="D85" t="str">
            <v>JP009:661004 (Fukuoka: 1-9-17 Tenjin chuo-Ku:Building Operating Expense)</v>
          </cell>
          <cell r="E85">
            <v>1</v>
          </cell>
          <cell r="F85">
            <v>525650</v>
          </cell>
          <cell r="G85" t="str">
            <v>N</v>
          </cell>
          <cell r="H85">
            <v>513409</v>
          </cell>
          <cell r="I85">
            <v>513409</v>
          </cell>
          <cell r="J85">
            <v>0</v>
          </cell>
          <cell r="K85">
            <v>513409</v>
          </cell>
          <cell r="L85">
            <v>0</v>
          </cell>
          <cell r="M85">
            <v>525650</v>
          </cell>
          <cell r="N85">
            <v>12241</v>
          </cell>
          <cell r="O85">
            <v>12241</v>
          </cell>
          <cell r="P85">
            <v>0</v>
          </cell>
          <cell r="Q85" t="str">
            <v>31-JAN-21</v>
          </cell>
          <cell r="R85" t="str">
            <v>OPEN</v>
          </cell>
          <cell r="S85" t="str">
            <v/>
          </cell>
          <cell r="T85">
            <v>0</v>
          </cell>
          <cell r="U85">
            <v>12241</v>
          </cell>
          <cell r="V85">
            <v>0</v>
          </cell>
          <cell r="X85" t="str">
            <v>11555</v>
          </cell>
          <cell r="Y85" t="str">
            <v>661004</v>
          </cell>
          <cell r="Z85" t="str">
            <v>90144</v>
          </cell>
          <cell r="AA85" t="str">
            <v>9035</v>
          </cell>
          <cell r="AB85" t="str">
            <v>JP009</v>
          </cell>
          <cell r="AC85" t="str">
            <v>000000</v>
          </cell>
          <cell r="AD85" t="str">
            <v>JP009:661004</v>
          </cell>
        </row>
        <row r="86">
          <cell r="A86" t="str">
            <v>JP012:633000</v>
          </cell>
          <cell r="B86" t="str">
            <v>11555000343</v>
          </cell>
          <cell r="C86">
            <v>4</v>
          </cell>
          <cell r="D86" t="str">
            <v>JP012:633000 (Tokyo: Ark Hills Sengokuyama:Company Event)</v>
          </cell>
          <cell r="E86">
            <v>1</v>
          </cell>
          <cell r="F86">
            <v>2655780</v>
          </cell>
          <cell r="G86" t="str">
            <v>N</v>
          </cell>
          <cell r="H86">
            <v>1777889</v>
          </cell>
          <cell r="I86">
            <v>1777889</v>
          </cell>
          <cell r="J86">
            <v>0</v>
          </cell>
          <cell r="K86">
            <v>1777889</v>
          </cell>
          <cell r="L86">
            <v>0</v>
          </cell>
          <cell r="M86">
            <v>2655780</v>
          </cell>
          <cell r="N86">
            <v>877891</v>
          </cell>
          <cell r="O86">
            <v>877891</v>
          </cell>
          <cell r="P86">
            <v>0</v>
          </cell>
          <cell r="Q86" t="str">
            <v>31-JAN-21</v>
          </cell>
          <cell r="R86" t="str">
            <v>OPEN</v>
          </cell>
          <cell r="S86" t="str">
            <v/>
          </cell>
          <cell r="T86">
            <v>0</v>
          </cell>
          <cell r="U86">
            <v>877891</v>
          </cell>
          <cell r="V86">
            <v>0</v>
          </cell>
          <cell r="X86" t="str">
            <v>11555</v>
          </cell>
          <cell r="Y86" t="str">
            <v>633000</v>
          </cell>
          <cell r="Z86" t="str">
            <v>90144</v>
          </cell>
          <cell r="AA86" t="str">
            <v>9035</v>
          </cell>
          <cell r="AB86" t="str">
            <v>JP012</v>
          </cell>
          <cell r="AC86" t="str">
            <v>000000</v>
          </cell>
          <cell r="AD86" t="str">
            <v>JP012:633000</v>
          </cell>
        </row>
        <row r="87">
          <cell r="A87" t="str">
            <v>JP012:660001</v>
          </cell>
          <cell r="B87" t="str">
            <v>11555000343</v>
          </cell>
          <cell r="C87">
            <v>5</v>
          </cell>
          <cell r="D87" t="str">
            <v>JP012:660001 (Tokyo: Ark Hills Sengokuyama:Office Services)</v>
          </cell>
          <cell r="E87">
            <v>1</v>
          </cell>
          <cell r="F87">
            <v>2111660</v>
          </cell>
          <cell r="G87" t="str">
            <v>N</v>
          </cell>
          <cell r="H87">
            <v>1446883</v>
          </cell>
          <cell r="I87">
            <v>1446883</v>
          </cell>
          <cell r="J87">
            <v>3000</v>
          </cell>
          <cell r="K87">
            <v>1443883</v>
          </cell>
          <cell r="L87">
            <v>0</v>
          </cell>
          <cell r="M87">
            <v>2111660</v>
          </cell>
          <cell r="N87">
            <v>664777</v>
          </cell>
          <cell r="O87">
            <v>664777</v>
          </cell>
          <cell r="P87">
            <v>0</v>
          </cell>
          <cell r="Q87" t="str">
            <v>31-JAN-21</v>
          </cell>
          <cell r="R87" t="str">
            <v>OPEN</v>
          </cell>
          <cell r="S87" t="str">
            <v/>
          </cell>
          <cell r="T87">
            <v>0</v>
          </cell>
          <cell r="U87">
            <v>664777</v>
          </cell>
          <cell r="V87">
            <v>0</v>
          </cell>
          <cell r="X87" t="str">
            <v>11555</v>
          </cell>
          <cell r="Y87" t="str">
            <v>660001</v>
          </cell>
          <cell r="Z87" t="str">
            <v>90144</v>
          </cell>
          <cell r="AA87" t="str">
            <v>9035</v>
          </cell>
          <cell r="AB87" t="str">
            <v>JP012</v>
          </cell>
          <cell r="AC87" t="str">
            <v>000000</v>
          </cell>
          <cell r="AD87" t="str">
            <v>JP012:660001</v>
          </cell>
        </row>
        <row r="88">
          <cell r="A88" t="str">
            <v>JP012:660005</v>
          </cell>
          <cell r="B88" t="str">
            <v>11555000343</v>
          </cell>
          <cell r="C88">
            <v>6</v>
          </cell>
          <cell r="D88" t="str">
            <v>JP012:660005 (Tokyo: Ark Hills Sengokuyama:Janitorial Services)</v>
          </cell>
          <cell r="E88">
            <v>1</v>
          </cell>
          <cell r="F88">
            <v>9890000</v>
          </cell>
          <cell r="G88" t="str">
            <v>N</v>
          </cell>
          <cell r="H88">
            <v>5385312</v>
          </cell>
          <cell r="I88">
            <v>5385312</v>
          </cell>
          <cell r="J88">
            <v>577500</v>
          </cell>
          <cell r="K88">
            <v>4807812</v>
          </cell>
          <cell r="L88">
            <v>0</v>
          </cell>
          <cell r="M88">
            <v>9890000</v>
          </cell>
          <cell r="N88">
            <v>4504688</v>
          </cell>
          <cell r="O88">
            <v>4504688</v>
          </cell>
          <cell r="P88">
            <v>0</v>
          </cell>
          <cell r="Q88" t="str">
            <v>31-JAN-21</v>
          </cell>
          <cell r="R88" t="str">
            <v>OPEN</v>
          </cell>
          <cell r="S88" t="str">
            <v/>
          </cell>
          <cell r="T88">
            <v>0</v>
          </cell>
          <cell r="U88">
            <v>4504688</v>
          </cell>
          <cell r="V88">
            <v>0</v>
          </cell>
          <cell r="X88" t="str">
            <v>11555</v>
          </cell>
          <cell r="Y88" t="str">
            <v>660005</v>
          </cell>
          <cell r="Z88" t="str">
            <v>90144</v>
          </cell>
          <cell r="AA88" t="str">
            <v>9035</v>
          </cell>
          <cell r="AB88" t="str">
            <v>JP012</v>
          </cell>
          <cell r="AC88" t="str">
            <v>000000</v>
          </cell>
          <cell r="AD88" t="str">
            <v>JP012:660005</v>
          </cell>
        </row>
        <row r="89">
          <cell r="A89" t="str">
            <v>JP012:660008</v>
          </cell>
          <cell r="B89" t="str">
            <v>11555000343</v>
          </cell>
          <cell r="C89">
            <v>7</v>
          </cell>
          <cell r="D89" t="str">
            <v>JP012:660008 (Tokyo: Ark Hills Sengokuyama:Admin Svcs: Misc)</v>
          </cell>
          <cell r="E89">
            <v>1</v>
          </cell>
          <cell r="F89">
            <v>56311602.890000001</v>
          </cell>
          <cell r="G89" t="str">
            <v>N</v>
          </cell>
          <cell r="H89">
            <v>34919043.909999996</v>
          </cell>
          <cell r="I89">
            <v>34836706.270000003</v>
          </cell>
          <cell r="J89">
            <v>4500459.9999720221</v>
          </cell>
          <cell r="K89">
            <v>30336246.27002798</v>
          </cell>
          <cell r="L89">
            <v>82337.64</v>
          </cell>
          <cell r="M89">
            <v>56311602.890000001</v>
          </cell>
          <cell r="N89">
            <v>21474896.620000001</v>
          </cell>
          <cell r="O89">
            <v>21392558.98</v>
          </cell>
          <cell r="P89">
            <v>0</v>
          </cell>
          <cell r="Q89" t="str">
            <v>31-JAN-21</v>
          </cell>
          <cell r="R89" t="str">
            <v>OPEN</v>
          </cell>
          <cell r="S89" t="str">
            <v/>
          </cell>
          <cell r="T89">
            <v>0</v>
          </cell>
          <cell r="U89">
            <v>21392560</v>
          </cell>
          <cell r="V89">
            <v>0</v>
          </cell>
          <cell r="X89" t="str">
            <v>11555</v>
          </cell>
          <cell r="Y89" t="str">
            <v>660008</v>
          </cell>
          <cell r="Z89" t="str">
            <v>90144</v>
          </cell>
          <cell r="AA89" t="str">
            <v>9035</v>
          </cell>
          <cell r="AB89" t="str">
            <v>JP012</v>
          </cell>
          <cell r="AC89" t="str">
            <v>000000</v>
          </cell>
          <cell r="AD89" t="str">
            <v>JP012:660008</v>
          </cell>
        </row>
        <row r="90">
          <cell r="A90" t="str">
            <v>JP012:660010</v>
          </cell>
          <cell r="B90" t="str">
            <v>11555000343</v>
          </cell>
          <cell r="C90">
            <v>8</v>
          </cell>
          <cell r="D90" t="str">
            <v>JP012:660010 (Tokyo: Ark Hills Sengokuyama:Food Services)</v>
          </cell>
          <cell r="E90">
            <v>1</v>
          </cell>
          <cell r="F90">
            <v>20001050</v>
          </cell>
          <cell r="G90" t="str">
            <v>N</v>
          </cell>
          <cell r="H90">
            <v>14101417</v>
          </cell>
          <cell r="I90">
            <v>14101417</v>
          </cell>
          <cell r="J90">
            <v>5000</v>
          </cell>
          <cell r="K90">
            <v>14096417</v>
          </cell>
          <cell r="L90">
            <v>0</v>
          </cell>
          <cell r="M90">
            <v>20001050</v>
          </cell>
          <cell r="N90">
            <v>5899633</v>
          </cell>
          <cell r="O90">
            <v>5899633</v>
          </cell>
          <cell r="P90">
            <v>0</v>
          </cell>
          <cell r="Q90" t="str">
            <v>31-JAN-21</v>
          </cell>
          <cell r="R90" t="str">
            <v>OPEN</v>
          </cell>
          <cell r="S90" t="str">
            <v/>
          </cell>
          <cell r="T90">
            <v>0</v>
          </cell>
          <cell r="U90">
            <v>5899633</v>
          </cell>
          <cell r="V90">
            <v>0</v>
          </cell>
          <cell r="X90" t="str">
            <v>11555</v>
          </cell>
          <cell r="Y90" t="str">
            <v>660010</v>
          </cell>
          <cell r="Z90" t="str">
            <v>90144</v>
          </cell>
          <cell r="AA90" t="str">
            <v>9035</v>
          </cell>
          <cell r="AB90" t="str">
            <v>JP012</v>
          </cell>
          <cell r="AC90" t="str">
            <v>000000</v>
          </cell>
          <cell r="AD90" t="str">
            <v>JP012:660010</v>
          </cell>
        </row>
        <row r="91">
          <cell r="A91" t="str">
            <v>JP012:660014</v>
          </cell>
          <cell r="B91" t="str">
            <v>11555000343</v>
          </cell>
          <cell r="C91">
            <v>9</v>
          </cell>
          <cell r="D91" t="str">
            <v>JP012:660014 (Tokyo: Ark Hills Sengokuyama:Facility Maintenance &amp; Repairs)</v>
          </cell>
          <cell r="E91">
            <v>1</v>
          </cell>
          <cell r="F91">
            <v>10212200</v>
          </cell>
          <cell r="G91" t="str">
            <v>N</v>
          </cell>
          <cell r="H91">
            <v>8134200</v>
          </cell>
          <cell r="I91">
            <v>8134200</v>
          </cell>
          <cell r="J91">
            <v>415600</v>
          </cell>
          <cell r="K91">
            <v>7718600</v>
          </cell>
          <cell r="L91">
            <v>0</v>
          </cell>
          <cell r="M91">
            <v>10212200</v>
          </cell>
          <cell r="N91">
            <v>2078000</v>
          </cell>
          <cell r="O91">
            <v>2078000</v>
          </cell>
          <cell r="P91">
            <v>0</v>
          </cell>
          <cell r="Q91" t="str">
            <v>31-JAN-21</v>
          </cell>
          <cell r="R91" t="str">
            <v>OPEN</v>
          </cell>
          <cell r="S91" t="str">
            <v/>
          </cell>
          <cell r="T91">
            <v>0</v>
          </cell>
          <cell r="U91">
            <v>2078000</v>
          </cell>
          <cell r="V91">
            <v>0</v>
          </cell>
          <cell r="X91" t="str">
            <v>11555</v>
          </cell>
          <cell r="Y91" t="str">
            <v>660014</v>
          </cell>
          <cell r="Z91" t="str">
            <v>90144</v>
          </cell>
          <cell r="AA91" t="str">
            <v>9035</v>
          </cell>
          <cell r="AB91" t="str">
            <v>JP012</v>
          </cell>
          <cell r="AC91" t="str">
            <v>000000</v>
          </cell>
          <cell r="AD91" t="str">
            <v>JP012:660014</v>
          </cell>
        </row>
        <row r="92">
          <cell r="A92" t="str">
            <v>JP012:661004</v>
          </cell>
          <cell r="B92" t="str">
            <v>11555000343</v>
          </cell>
          <cell r="C92">
            <v>10</v>
          </cell>
          <cell r="D92" t="str">
            <v>JP012:661004 (Tokyo: Ark Hills Sengokuyama:Building Operating Expense)</v>
          </cell>
          <cell r="E92">
            <v>1</v>
          </cell>
          <cell r="F92">
            <v>818830</v>
          </cell>
          <cell r="G92" t="str">
            <v>N</v>
          </cell>
          <cell r="H92">
            <v>580039</v>
          </cell>
          <cell r="I92">
            <v>580039</v>
          </cell>
          <cell r="J92">
            <v>0</v>
          </cell>
          <cell r="K92">
            <v>580039</v>
          </cell>
          <cell r="L92">
            <v>0</v>
          </cell>
          <cell r="M92">
            <v>818830</v>
          </cell>
          <cell r="N92">
            <v>238791</v>
          </cell>
          <cell r="O92">
            <v>238791</v>
          </cell>
          <cell r="P92">
            <v>0</v>
          </cell>
          <cell r="Q92" t="str">
            <v>31-JAN-21</v>
          </cell>
          <cell r="R92" t="str">
            <v>OPEN</v>
          </cell>
          <cell r="S92" t="str">
            <v/>
          </cell>
          <cell r="T92">
            <v>0</v>
          </cell>
          <cell r="U92">
            <v>238791</v>
          </cell>
          <cell r="V92">
            <v>0</v>
          </cell>
          <cell r="X92" t="str">
            <v>11555</v>
          </cell>
          <cell r="Y92" t="str">
            <v>661004</v>
          </cell>
          <cell r="Z92" t="str">
            <v>90144</v>
          </cell>
          <cell r="AA92" t="str">
            <v>9035</v>
          </cell>
          <cell r="AB92" t="str">
            <v>JP012</v>
          </cell>
          <cell r="AC92" t="str">
            <v>000000</v>
          </cell>
          <cell r="AD92" t="str">
            <v>JP012:661004</v>
          </cell>
        </row>
        <row r="93">
          <cell r="A93" t="str">
            <v>JP014:660008</v>
          </cell>
          <cell r="B93" t="str">
            <v>11555000343</v>
          </cell>
          <cell r="C93">
            <v>11</v>
          </cell>
          <cell r="D93" t="str">
            <v>JP014:660008 (Sapporo: 9F Keiwa Odori Bldg50:Admin Svcs: Misc)</v>
          </cell>
          <cell r="E93">
            <v>1</v>
          </cell>
          <cell r="F93">
            <v>80740</v>
          </cell>
          <cell r="G93" t="str">
            <v>N</v>
          </cell>
          <cell r="H93">
            <v>80740</v>
          </cell>
          <cell r="I93">
            <v>80740</v>
          </cell>
          <cell r="J93">
            <v>0</v>
          </cell>
          <cell r="K93">
            <v>80740</v>
          </cell>
          <cell r="L93">
            <v>0</v>
          </cell>
          <cell r="M93">
            <v>80740</v>
          </cell>
          <cell r="N93">
            <v>0</v>
          </cell>
          <cell r="O93">
            <v>0</v>
          </cell>
          <cell r="P93">
            <v>0</v>
          </cell>
          <cell r="Q93" t="str">
            <v>31-JAN-21</v>
          </cell>
          <cell r="R93" t="str">
            <v>OPEN</v>
          </cell>
          <cell r="S93" t="str">
            <v/>
          </cell>
          <cell r="T93">
            <v>0</v>
          </cell>
          <cell r="U93">
            <v>0</v>
          </cell>
          <cell r="V93">
            <v>0</v>
          </cell>
          <cell r="X93" t="str">
            <v>11555</v>
          </cell>
          <cell r="Y93" t="str">
            <v>660008</v>
          </cell>
          <cell r="Z93" t="str">
            <v>90144</v>
          </cell>
          <cell r="AA93" t="str">
            <v>9035</v>
          </cell>
          <cell r="AB93" t="str">
            <v>JP014</v>
          </cell>
          <cell r="AC93" t="str">
            <v>000000</v>
          </cell>
          <cell r="AD93" t="str">
            <v>JP014:660008</v>
          </cell>
        </row>
        <row r="94">
          <cell r="A94" t="str">
            <v>JP014:660010</v>
          </cell>
          <cell r="B94" t="str">
            <v>11555000343</v>
          </cell>
          <cell r="C94">
            <v>12</v>
          </cell>
          <cell r="D94" t="str">
            <v>JP014:660010 (Sapporo: 9F Keiwa Odori Bldg50:Food Services)</v>
          </cell>
          <cell r="E94">
            <v>1</v>
          </cell>
          <cell r="F94">
            <v>432000</v>
          </cell>
          <cell r="G94" t="str">
            <v>N</v>
          </cell>
          <cell r="H94">
            <v>275460</v>
          </cell>
          <cell r="I94">
            <v>275460</v>
          </cell>
          <cell r="J94">
            <v>0</v>
          </cell>
          <cell r="K94">
            <v>275460</v>
          </cell>
          <cell r="L94">
            <v>0</v>
          </cell>
          <cell r="M94">
            <v>432000</v>
          </cell>
          <cell r="N94">
            <v>156540</v>
          </cell>
          <cell r="O94">
            <v>156540</v>
          </cell>
          <cell r="P94">
            <v>0</v>
          </cell>
          <cell r="Q94" t="str">
            <v>31-JAN-21</v>
          </cell>
          <cell r="R94" t="str">
            <v>OPEN</v>
          </cell>
          <cell r="S94" t="str">
            <v/>
          </cell>
          <cell r="T94">
            <v>0</v>
          </cell>
          <cell r="U94">
            <v>156540</v>
          </cell>
          <cell r="V94">
            <v>0</v>
          </cell>
          <cell r="X94" t="str">
            <v>11555</v>
          </cell>
          <cell r="Y94" t="str">
            <v>660010</v>
          </cell>
          <cell r="Z94" t="str">
            <v>90144</v>
          </cell>
          <cell r="AA94" t="str">
            <v>9035</v>
          </cell>
          <cell r="AB94" t="str">
            <v>JP014</v>
          </cell>
          <cell r="AC94" t="str">
            <v>000000</v>
          </cell>
          <cell r="AD94" t="str">
            <v>JP014:660010</v>
          </cell>
        </row>
        <row r="95">
          <cell r="A95" t="str">
            <v>JP014:661004</v>
          </cell>
          <cell r="B95" t="str">
            <v>11555000343</v>
          </cell>
          <cell r="C95">
            <v>13</v>
          </cell>
          <cell r="D95" t="str">
            <v>JP014:661004 (Sapporo: 9F Keiwa Odori Bldg50:Building Operating Expense)</v>
          </cell>
          <cell r="E95">
            <v>1</v>
          </cell>
          <cell r="F95">
            <v>513650</v>
          </cell>
          <cell r="G95" t="str">
            <v>N</v>
          </cell>
          <cell r="H95">
            <v>507344</v>
          </cell>
          <cell r="I95">
            <v>507344</v>
          </cell>
          <cell r="J95">
            <v>0</v>
          </cell>
          <cell r="K95">
            <v>507344</v>
          </cell>
          <cell r="L95">
            <v>0</v>
          </cell>
          <cell r="M95">
            <v>513650</v>
          </cell>
          <cell r="N95">
            <v>6306</v>
          </cell>
          <cell r="O95">
            <v>6306</v>
          </cell>
          <cell r="P95">
            <v>0</v>
          </cell>
          <cell r="Q95" t="str">
            <v>31-JAN-21</v>
          </cell>
          <cell r="R95" t="str">
            <v>OPEN</v>
          </cell>
          <cell r="S95" t="str">
            <v/>
          </cell>
          <cell r="T95">
            <v>0</v>
          </cell>
          <cell r="U95">
            <v>6306</v>
          </cell>
          <cell r="V95">
            <v>0</v>
          </cell>
          <cell r="X95" t="str">
            <v>11555</v>
          </cell>
          <cell r="Y95" t="str">
            <v>661004</v>
          </cell>
          <cell r="Z95" t="str">
            <v>90144</v>
          </cell>
          <cell r="AA95" t="str">
            <v>9035</v>
          </cell>
          <cell r="AB95" t="str">
            <v>JP014</v>
          </cell>
          <cell r="AC95" t="str">
            <v>000000</v>
          </cell>
          <cell r="AD95" t="str">
            <v>JP014:661004</v>
          </cell>
        </row>
        <row r="96">
          <cell r="A96" t="str">
            <v>JP015:660008</v>
          </cell>
          <cell r="B96" t="str">
            <v>11555000343</v>
          </cell>
          <cell r="C96">
            <v>14</v>
          </cell>
          <cell r="D96" t="str">
            <v>JP015:660008 (Naha: 2-50-30-202 Mine House:Admin Svcs: Misc)</v>
          </cell>
          <cell r="E96">
            <v>1</v>
          </cell>
          <cell r="F96">
            <v>113260</v>
          </cell>
          <cell r="G96" t="str">
            <v>N</v>
          </cell>
          <cell r="H96">
            <v>90559</v>
          </cell>
          <cell r="I96">
            <v>90559</v>
          </cell>
          <cell r="J96">
            <v>0</v>
          </cell>
          <cell r="K96">
            <v>90559</v>
          </cell>
          <cell r="L96">
            <v>0</v>
          </cell>
          <cell r="M96">
            <v>113260</v>
          </cell>
          <cell r="N96">
            <v>22701</v>
          </cell>
          <cell r="O96">
            <v>22701</v>
          </cell>
          <cell r="P96">
            <v>0</v>
          </cell>
          <cell r="Q96" t="str">
            <v>31-JAN-21</v>
          </cell>
          <cell r="R96" t="str">
            <v>OPEN</v>
          </cell>
          <cell r="S96" t="str">
            <v/>
          </cell>
          <cell r="T96">
            <v>0</v>
          </cell>
          <cell r="U96">
            <v>22701</v>
          </cell>
          <cell r="V96">
            <v>0</v>
          </cell>
          <cell r="X96" t="str">
            <v>11555</v>
          </cell>
          <cell r="Y96" t="str">
            <v>660008</v>
          </cell>
          <cell r="Z96" t="str">
            <v>90144</v>
          </cell>
          <cell r="AA96" t="str">
            <v>9035</v>
          </cell>
          <cell r="AB96" t="str">
            <v>JP015</v>
          </cell>
          <cell r="AC96" t="str">
            <v>000000</v>
          </cell>
          <cell r="AD96" t="str">
            <v>JP015:660008</v>
          </cell>
        </row>
        <row r="97">
          <cell r="A97" t="str">
            <v>JP015:660010</v>
          </cell>
          <cell r="B97" t="str">
            <v>11555000343</v>
          </cell>
          <cell r="C97">
            <v>15</v>
          </cell>
          <cell r="D97" t="str">
            <v>JP015:660010 (Naha: 2-50-30-202 Mine House:Food Services)</v>
          </cell>
          <cell r="E97">
            <v>1</v>
          </cell>
          <cell r="F97">
            <v>228000</v>
          </cell>
          <cell r="G97" t="str">
            <v>N</v>
          </cell>
          <cell r="H97">
            <v>163427</v>
          </cell>
          <cell r="I97">
            <v>163427</v>
          </cell>
          <cell r="J97">
            <v>0</v>
          </cell>
          <cell r="K97">
            <v>163427</v>
          </cell>
          <cell r="L97">
            <v>0</v>
          </cell>
          <cell r="M97">
            <v>228000</v>
          </cell>
          <cell r="N97">
            <v>64573</v>
          </cell>
          <cell r="O97">
            <v>64573</v>
          </cell>
          <cell r="P97">
            <v>0</v>
          </cell>
          <cell r="Q97" t="str">
            <v>31-JAN-21</v>
          </cell>
          <cell r="R97" t="str">
            <v>OPEN</v>
          </cell>
          <cell r="S97" t="str">
            <v/>
          </cell>
          <cell r="T97">
            <v>0</v>
          </cell>
          <cell r="U97">
            <v>64573</v>
          </cell>
          <cell r="V97">
            <v>0</v>
          </cell>
          <cell r="X97" t="str">
            <v>11555</v>
          </cell>
          <cell r="Y97" t="str">
            <v>660010</v>
          </cell>
          <cell r="Z97" t="str">
            <v>90144</v>
          </cell>
          <cell r="AA97" t="str">
            <v>9035</v>
          </cell>
          <cell r="AB97" t="str">
            <v>JP015</v>
          </cell>
          <cell r="AC97" t="str">
            <v>000000</v>
          </cell>
          <cell r="AD97" t="str">
            <v>JP015:660010</v>
          </cell>
        </row>
        <row r="98">
          <cell r="A98" t="str">
            <v>JP015:661004</v>
          </cell>
          <cell r="B98" t="str">
            <v>11555000343</v>
          </cell>
          <cell r="C98">
            <v>16</v>
          </cell>
          <cell r="D98" t="str">
            <v>JP015:661004 (Naha: 2-50-30-202 Mine House:Building Operating Expense)</v>
          </cell>
          <cell r="E98">
            <v>1</v>
          </cell>
          <cell r="F98">
            <v>502550</v>
          </cell>
          <cell r="G98" t="str">
            <v>N</v>
          </cell>
          <cell r="H98">
            <v>501390</v>
          </cell>
          <cell r="I98">
            <v>501390</v>
          </cell>
          <cell r="J98">
            <v>0</v>
          </cell>
          <cell r="K98">
            <v>501390</v>
          </cell>
          <cell r="L98">
            <v>0</v>
          </cell>
          <cell r="M98">
            <v>502550</v>
          </cell>
          <cell r="N98">
            <v>1160</v>
          </cell>
          <cell r="O98">
            <v>1160</v>
          </cell>
          <cell r="P98">
            <v>0</v>
          </cell>
          <cell r="Q98" t="str">
            <v>31-JAN-21</v>
          </cell>
          <cell r="R98" t="str">
            <v>OPEN</v>
          </cell>
          <cell r="S98" t="str">
            <v/>
          </cell>
          <cell r="T98">
            <v>0</v>
          </cell>
          <cell r="U98">
            <v>1160</v>
          </cell>
          <cell r="V98">
            <v>0</v>
          </cell>
          <cell r="X98" t="str">
            <v>11555</v>
          </cell>
          <cell r="Y98" t="str">
            <v>661004</v>
          </cell>
          <cell r="Z98" t="str">
            <v>90144</v>
          </cell>
          <cell r="AA98" t="str">
            <v>9035</v>
          </cell>
          <cell r="AB98" t="str">
            <v>JP015</v>
          </cell>
          <cell r="AC98" t="str">
            <v>000000</v>
          </cell>
          <cell r="AD98" t="str">
            <v>JP015:661004</v>
          </cell>
        </row>
        <row r="99">
          <cell r="A99" t="str">
            <v>JP016:660008</v>
          </cell>
          <cell r="B99" t="str">
            <v>11555000343</v>
          </cell>
          <cell r="C99">
            <v>17</v>
          </cell>
          <cell r="D99" t="str">
            <v>JP016:660008 (Nagoya: 3-38 12 Meieki:Admin Svcs: Misc)</v>
          </cell>
          <cell r="E99">
            <v>1</v>
          </cell>
          <cell r="F99">
            <v>31506</v>
          </cell>
          <cell r="G99" t="str">
            <v>N</v>
          </cell>
          <cell r="H99">
            <v>31506</v>
          </cell>
          <cell r="I99">
            <v>31506</v>
          </cell>
          <cell r="J99">
            <v>0</v>
          </cell>
          <cell r="K99">
            <v>31506</v>
          </cell>
          <cell r="L99">
            <v>0</v>
          </cell>
          <cell r="M99">
            <v>31506</v>
          </cell>
          <cell r="N99">
            <v>0</v>
          </cell>
          <cell r="O99">
            <v>0</v>
          </cell>
          <cell r="P99">
            <v>0</v>
          </cell>
          <cell r="Q99" t="str">
            <v>31-JAN-21</v>
          </cell>
          <cell r="R99" t="str">
            <v>OPEN</v>
          </cell>
          <cell r="S99" t="str">
            <v/>
          </cell>
          <cell r="T99">
            <v>0</v>
          </cell>
          <cell r="U99">
            <v>0</v>
          </cell>
          <cell r="V99">
            <v>0</v>
          </cell>
          <cell r="X99" t="str">
            <v>11555</v>
          </cell>
          <cell r="Y99" t="str">
            <v>660008</v>
          </cell>
          <cell r="Z99" t="str">
            <v>90144</v>
          </cell>
          <cell r="AA99" t="str">
            <v>9035</v>
          </cell>
          <cell r="AB99" t="str">
            <v>JP016</v>
          </cell>
          <cell r="AC99" t="str">
            <v>000000</v>
          </cell>
          <cell r="AD99" t="str">
            <v>JP016:660008</v>
          </cell>
        </row>
        <row r="100">
          <cell r="A100" t="str">
            <v>JP016:660010</v>
          </cell>
          <cell r="B100" t="str">
            <v>11555000343</v>
          </cell>
          <cell r="C100">
            <v>18</v>
          </cell>
          <cell r="D100" t="str">
            <v>JP016:660010 (Nagoya: 3-38 12 Meieki:Food Services)</v>
          </cell>
          <cell r="E100">
            <v>1</v>
          </cell>
          <cell r="F100">
            <v>624000</v>
          </cell>
          <cell r="G100" t="str">
            <v>N</v>
          </cell>
          <cell r="H100">
            <v>431752</v>
          </cell>
          <cell r="I100">
            <v>431752</v>
          </cell>
          <cell r="J100">
            <v>0</v>
          </cell>
          <cell r="K100">
            <v>431752</v>
          </cell>
          <cell r="L100">
            <v>0</v>
          </cell>
          <cell r="M100">
            <v>624000</v>
          </cell>
          <cell r="N100">
            <v>192248</v>
          </cell>
          <cell r="O100">
            <v>192248</v>
          </cell>
          <cell r="P100">
            <v>0</v>
          </cell>
          <cell r="Q100" t="str">
            <v>31-JAN-21</v>
          </cell>
          <cell r="R100" t="str">
            <v>OPEN</v>
          </cell>
          <cell r="S100" t="str">
            <v/>
          </cell>
          <cell r="T100">
            <v>0</v>
          </cell>
          <cell r="U100">
            <v>192248</v>
          </cell>
          <cell r="V100">
            <v>0</v>
          </cell>
          <cell r="X100" t="str">
            <v>11555</v>
          </cell>
          <cell r="Y100" t="str">
            <v>660010</v>
          </cell>
          <cell r="Z100" t="str">
            <v>90144</v>
          </cell>
          <cell r="AA100" t="str">
            <v>9035</v>
          </cell>
          <cell r="AB100" t="str">
            <v>JP016</v>
          </cell>
          <cell r="AC100" t="str">
            <v>000000</v>
          </cell>
          <cell r="AD100" t="str">
            <v>JP016:660010</v>
          </cell>
        </row>
        <row r="101">
          <cell r="A101" t="str">
            <v>JP016:661004</v>
          </cell>
          <cell r="B101" t="str">
            <v>11555000343</v>
          </cell>
          <cell r="C101">
            <v>19</v>
          </cell>
          <cell r="D101" t="str">
            <v>JP016:661004 (Nagoya: 3-38 12 Meieki:Building Operating Expense)</v>
          </cell>
          <cell r="E101">
            <v>1</v>
          </cell>
          <cell r="F101">
            <v>498650</v>
          </cell>
          <cell r="G101" t="str">
            <v>N</v>
          </cell>
          <cell r="H101">
            <v>498650</v>
          </cell>
          <cell r="I101">
            <v>498650</v>
          </cell>
          <cell r="J101">
            <v>0</v>
          </cell>
          <cell r="K101">
            <v>498650</v>
          </cell>
          <cell r="L101">
            <v>0</v>
          </cell>
          <cell r="M101">
            <v>498650</v>
          </cell>
          <cell r="N101">
            <v>0</v>
          </cell>
          <cell r="O101">
            <v>0</v>
          </cell>
          <cell r="P101">
            <v>0</v>
          </cell>
          <cell r="Q101" t="str">
            <v>31-JAN-21</v>
          </cell>
          <cell r="R101" t="str">
            <v>OPEN</v>
          </cell>
          <cell r="S101" t="str">
            <v/>
          </cell>
          <cell r="T101">
            <v>0</v>
          </cell>
          <cell r="U101">
            <v>0</v>
          </cell>
          <cell r="V101">
            <v>0</v>
          </cell>
          <cell r="X101" t="str">
            <v>11555</v>
          </cell>
          <cell r="Y101" t="str">
            <v>661004</v>
          </cell>
          <cell r="Z101" t="str">
            <v>90144</v>
          </cell>
          <cell r="AA101" t="str">
            <v>9035</v>
          </cell>
          <cell r="AB101" t="str">
            <v>JP016</v>
          </cell>
          <cell r="AC101" t="str">
            <v>000000</v>
          </cell>
          <cell r="AD101" t="str">
            <v>JP016:661004</v>
          </cell>
        </row>
        <row r="102">
          <cell r="A102" t="str">
            <v>JP018:660008</v>
          </cell>
          <cell r="B102" t="str">
            <v>11555000343</v>
          </cell>
          <cell r="C102">
            <v>20</v>
          </cell>
          <cell r="D102" t="str">
            <v>JP018:660008 (Osaka: 4-4-1 Fushimicho:Admin Svcs: Misc)</v>
          </cell>
          <cell r="E102">
            <v>1</v>
          </cell>
          <cell r="F102">
            <v>55446</v>
          </cell>
          <cell r="G102" t="str">
            <v>N</v>
          </cell>
          <cell r="H102">
            <v>55446</v>
          </cell>
          <cell r="I102">
            <v>55446</v>
          </cell>
          <cell r="J102">
            <v>0</v>
          </cell>
          <cell r="K102">
            <v>55446</v>
          </cell>
          <cell r="L102">
            <v>0</v>
          </cell>
          <cell r="M102">
            <v>55446</v>
          </cell>
          <cell r="N102">
            <v>0</v>
          </cell>
          <cell r="O102">
            <v>0</v>
          </cell>
          <cell r="P102">
            <v>0</v>
          </cell>
          <cell r="Q102" t="str">
            <v>31-JAN-21</v>
          </cell>
          <cell r="R102" t="str">
            <v>OPEN</v>
          </cell>
          <cell r="S102" t="str">
            <v/>
          </cell>
          <cell r="T102">
            <v>0</v>
          </cell>
          <cell r="U102">
            <v>0</v>
          </cell>
          <cell r="V102">
            <v>0</v>
          </cell>
          <cell r="X102" t="str">
            <v>11555</v>
          </cell>
          <cell r="Y102" t="str">
            <v>660008</v>
          </cell>
          <cell r="Z102" t="str">
            <v>90144</v>
          </cell>
          <cell r="AA102" t="str">
            <v>9035</v>
          </cell>
          <cell r="AB102" t="str">
            <v>JP018</v>
          </cell>
          <cell r="AC102" t="str">
            <v>000000</v>
          </cell>
          <cell r="AD102" t="str">
            <v>JP018:660008</v>
          </cell>
        </row>
        <row r="103">
          <cell r="A103" t="str">
            <v>JP018:660010</v>
          </cell>
          <cell r="B103" t="str">
            <v>11555000343</v>
          </cell>
          <cell r="C103">
            <v>21</v>
          </cell>
          <cell r="D103" t="str">
            <v>JP018:660010 (Osaka: 4-4-1 Fushimicho:Food Services)</v>
          </cell>
          <cell r="E103">
            <v>1</v>
          </cell>
          <cell r="F103">
            <v>2580000</v>
          </cell>
          <cell r="G103" t="str">
            <v>N</v>
          </cell>
          <cell r="H103">
            <v>1953268</v>
          </cell>
          <cell r="I103">
            <v>1953268</v>
          </cell>
          <cell r="J103">
            <v>0</v>
          </cell>
          <cell r="K103">
            <v>1953268</v>
          </cell>
          <cell r="L103">
            <v>0</v>
          </cell>
          <cell r="M103">
            <v>2580000</v>
          </cell>
          <cell r="N103">
            <v>626732</v>
          </cell>
          <cell r="O103">
            <v>626732</v>
          </cell>
          <cell r="P103">
            <v>0</v>
          </cell>
          <cell r="Q103" t="str">
            <v>31-JAN-21</v>
          </cell>
          <cell r="R103" t="str">
            <v>OPEN</v>
          </cell>
          <cell r="S103" t="str">
            <v/>
          </cell>
          <cell r="T103">
            <v>0</v>
          </cell>
          <cell r="U103">
            <v>626732</v>
          </cell>
          <cell r="V103">
            <v>0</v>
          </cell>
          <cell r="X103" t="str">
            <v>11555</v>
          </cell>
          <cell r="Y103" t="str">
            <v>660010</v>
          </cell>
          <cell r="Z103" t="str">
            <v>90144</v>
          </cell>
          <cell r="AA103" t="str">
            <v>9035</v>
          </cell>
          <cell r="AB103" t="str">
            <v>JP018</v>
          </cell>
          <cell r="AC103" t="str">
            <v>000000</v>
          </cell>
          <cell r="AD103" t="str">
            <v>JP018:660010</v>
          </cell>
        </row>
        <row r="104">
          <cell r="A104" t="str">
            <v>JP018:661004</v>
          </cell>
          <cell r="B104" t="str">
            <v>11555000343</v>
          </cell>
          <cell r="C104">
            <v>22</v>
          </cell>
          <cell r="D104" t="str">
            <v>JP018:661004 (Osaka: 4-4-1 Fushimicho:Building Operating Expense)</v>
          </cell>
          <cell r="E104">
            <v>1</v>
          </cell>
          <cell r="F104">
            <v>509450</v>
          </cell>
          <cell r="G104" t="str">
            <v>N</v>
          </cell>
          <cell r="H104">
            <v>506990</v>
          </cell>
          <cell r="I104">
            <v>506990</v>
          </cell>
          <cell r="J104">
            <v>0</v>
          </cell>
          <cell r="K104">
            <v>506990</v>
          </cell>
          <cell r="L104">
            <v>0</v>
          </cell>
          <cell r="M104">
            <v>509450</v>
          </cell>
          <cell r="N104">
            <v>2460</v>
          </cell>
          <cell r="O104">
            <v>2460</v>
          </cell>
          <cell r="P104">
            <v>0</v>
          </cell>
          <cell r="Q104" t="str">
            <v>31-JAN-21</v>
          </cell>
          <cell r="R104" t="str">
            <v>OPEN</v>
          </cell>
          <cell r="S104" t="str">
            <v/>
          </cell>
          <cell r="T104">
            <v>0</v>
          </cell>
          <cell r="U104">
            <v>2460</v>
          </cell>
          <cell r="V104">
            <v>0</v>
          </cell>
          <cell r="X104" t="str">
            <v>11555</v>
          </cell>
          <cell r="Y104" t="str">
            <v>661004</v>
          </cell>
          <cell r="Z104" t="str">
            <v>90144</v>
          </cell>
          <cell r="AA104" t="str">
            <v>9035</v>
          </cell>
          <cell r="AB104" t="str">
            <v>JP018</v>
          </cell>
          <cell r="AC104" t="str">
            <v>000000</v>
          </cell>
          <cell r="AD104" t="str">
            <v>JP018:661004</v>
          </cell>
        </row>
        <row r="105">
          <cell r="A105" t="str">
            <v>TW003:660001</v>
          </cell>
          <cell r="B105" t="str">
            <v>12503000036</v>
          </cell>
          <cell r="C105">
            <v>1</v>
          </cell>
          <cell r="D105" t="str">
            <v>TW003:660001 (Taipei: 47/F Taipei 101 Tower:Office Services)</v>
          </cell>
          <cell r="E105">
            <v>1</v>
          </cell>
          <cell r="F105">
            <v>111000</v>
          </cell>
          <cell r="G105" t="str">
            <v>N</v>
          </cell>
          <cell r="H105">
            <v>14261</v>
          </cell>
          <cell r="I105">
            <v>14261</v>
          </cell>
          <cell r="J105">
            <v>5331</v>
          </cell>
          <cell r="K105">
            <v>8930</v>
          </cell>
          <cell r="L105">
            <v>0</v>
          </cell>
          <cell r="M105">
            <v>111000</v>
          </cell>
          <cell r="N105">
            <v>96739</v>
          </cell>
          <cell r="O105">
            <v>96739</v>
          </cell>
          <cell r="P105">
            <v>0</v>
          </cell>
          <cell r="Q105" t="str">
            <v>31-JAN-21</v>
          </cell>
          <cell r="R105" t="str">
            <v>OPEN</v>
          </cell>
          <cell r="S105" t="str">
            <v/>
          </cell>
          <cell r="T105">
            <v>0</v>
          </cell>
          <cell r="U105">
            <v>96739</v>
          </cell>
          <cell r="V105">
            <v>0</v>
          </cell>
          <cell r="X105" t="str">
            <v>12503</v>
          </cell>
          <cell r="Y105" t="str">
            <v>660001</v>
          </cell>
          <cell r="Z105" t="str">
            <v>90143</v>
          </cell>
          <cell r="AA105" t="str">
            <v>9035</v>
          </cell>
          <cell r="AB105" t="str">
            <v>TW003</v>
          </cell>
          <cell r="AC105" t="str">
            <v>000000</v>
          </cell>
          <cell r="AD105" t="str">
            <v>TW003:660001</v>
          </cell>
        </row>
        <row r="106">
          <cell r="A106" t="str">
            <v>TW003:660005</v>
          </cell>
          <cell r="B106" t="str">
            <v>12503000036</v>
          </cell>
          <cell r="C106">
            <v>2</v>
          </cell>
          <cell r="D106" t="str">
            <v>TW003:660005 (Taipei: 47/F Taipei 101 Tower:Janitorial Services)</v>
          </cell>
          <cell r="E106">
            <v>1</v>
          </cell>
          <cell r="F106">
            <v>956976</v>
          </cell>
          <cell r="G106" t="str">
            <v>N</v>
          </cell>
          <cell r="H106">
            <v>536715</v>
          </cell>
          <cell r="I106">
            <v>536715</v>
          </cell>
          <cell r="J106">
            <v>69692</v>
          </cell>
          <cell r="K106">
            <v>467023</v>
          </cell>
          <cell r="L106">
            <v>0</v>
          </cell>
          <cell r="M106">
            <v>956976</v>
          </cell>
          <cell r="N106">
            <v>420261</v>
          </cell>
          <cell r="O106">
            <v>420261</v>
          </cell>
          <cell r="P106">
            <v>0</v>
          </cell>
          <cell r="Q106" t="str">
            <v>31-JAN-21</v>
          </cell>
          <cell r="R106" t="str">
            <v>OPEN</v>
          </cell>
          <cell r="S106" t="str">
            <v/>
          </cell>
          <cell r="T106">
            <v>0</v>
          </cell>
          <cell r="U106">
            <v>420261</v>
          </cell>
          <cell r="V106">
            <v>0</v>
          </cell>
          <cell r="X106" t="str">
            <v>12503</v>
          </cell>
          <cell r="Y106" t="str">
            <v>660005</v>
          </cell>
          <cell r="Z106" t="str">
            <v>90143</v>
          </cell>
          <cell r="AA106" t="str">
            <v>9035</v>
          </cell>
          <cell r="AB106" t="str">
            <v>TW003</v>
          </cell>
          <cell r="AC106" t="str">
            <v>000000</v>
          </cell>
          <cell r="AD106" t="str">
            <v>TW003:660005</v>
          </cell>
        </row>
        <row r="107">
          <cell r="A107" t="str">
            <v>TW003:660008</v>
          </cell>
          <cell r="B107" t="str">
            <v>12503000036</v>
          </cell>
          <cell r="C107">
            <v>3</v>
          </cell>
          <cell r="D107" t="str">
            <v>TW003:660008 (Taipei: 47/F Taipei 101 Tower:Admin Svcs: Misc)</v>
          </cell>
          <cell r="E107">
            <v>1</v>
          </cell>
          <cell r="F107">
            <v>2045529.8</v>
          </cell>
          <cell r="G107" t="str">
            <v>N</v>
          </cell>
          <cell r="H107">
            <v>1205677.3799999999</v>
          </cell>
          <cell r="I107">
            <v>1205677.3799999999</v>
          </cell>
          <cell r="J107">
            <v>168721</v>
          </cell>
          <cell r="K107">
            <v>1036956.3799999999</v>
          </cell>
          <cell r="L107">
            <v>0</v>
          </cell>
          <cell r="M107">
            <v>2045529.8</v>
          </cell>
          <cell r="N107">
            <v>839852.42</v>
          </cell>
          <cell r="O107">
            <v>839852.42</v>
          </cell>
          <cell r="P107">
            <v>0</v>
          </cell>
          <cell r="Q107" t="str">
            <v>31-JAN-21</v>
          </cell>
          <cell r="R107" t="str">
            <v>OPEN</v>
          </cell>
          <cell r="S107" t="str">
            <v/>
          </cell>
          <cell r="T107">
            <v>0</v>
          </cell>
          <cell r="U107">
            <v>839852.42</v>
          </cell>
          <cell r="V107">
            <v>0</v>
          </cell>
          <cell r="X107" t="str">
            <v>12503</v>
          </cell>
          <cell r="Y107" t="str">
            <v>660008</v>
          </cell>
          <cell r="Z107" t="str">
            <v>90143</v>
          </cell>
          <cell r="AA107" t="str">
            <v>9035</v>
          </cell>
          <cell r="AB107" t="str">
            <v>TW003</v>
          </cell>
          <cell r="AC107" t="str">
            <v>000000</v>
          </cell>
          <cell r="AD107" t="str">
            <v>TW003:660008</v>
          </cell>
        </row>
        <row r="108">
          <cell r="A108" t="str">
            <v>TW003:660010</v>
          </cell>
          <cell r="B108" t="str">
            <v>12503000036</v>
          </cell>
          <cell r="C108">
            <v>4</v>
          </cell>
          <cell r="D108" t="str">
            <v>TW003:660010 (Taipei: 47/F Taipei 101 Tower:Food Services)</v>
          </cell>
          <cell r="E108">
            <v>1</v>
          </cell>
          <cell r="F108">
            <v>1164000</v>
          </cell>
          <cell r="G108" t="str">
            <v>N</v>
          </cell>
          <cell r="H108">
            <v>835986</v>
          </cell>
          <cell r="I108">
            <v>835986</v>
          </cell>
          <cell r="J108">
            <v>0</v>
          </cell>
          <cell r="K108">
            <v>835986</v>
          </cell>
          <cell r="L108">
            <v>0</v>
          </cell>
          <cell r="M108">
            <v>1164000</v>
          </cell>
          <cell r="N108">
            <v>328014</v>
          </cell>
          <cell r="O108">
            <v>328014</v>
          </cell>
          <cell r="P108">
            <v>0</v>
          </cell>
          <cell r="Q108" t="str">
            <v>31-JAN-21</v>
          </cell>
          <cell r="R108" t="str">
            <v>OPEN</v>
          </cell>
          <cell r="S108" t="str">
            <v/>
          </cell>
          <cell r="T108">
            <v>0</v>
          </cell>
          <cell r="U108">
            <v>328014</v>
          </cell>
          <cell r="V108">
            <v>0</v>
          </cell>
          <cell r="X108" t="str">
            <v>12503</v>
          </cell>
          <cell r="Y108" t="str">
            <v>660010</v>
          </cell>
          <cell r="Z108" t="str">
            <v>90143</v>
          </cell>
          <cell r="AA108" t="str">
            <v>9035</v>
          </cell>
          <cell r="AB108" t="str">
            <v>TW003</v>
          </cell>
          <cell r="AC108" t="str">
            <v>000000</v>
          </cell>
          <cell r="AD108" t="str">
            <v>TW003:660010</v>
          </cell>
        </row>
        <row r="109">
          <cell r="A109" t="str">
            <v>TW003:660014</v>
          </cell>
          <cell r="B109" t="str">
            <v>12503000036</v>
          </cell>
          <cell r="C109">
            <v>5</v>
          </cell>
          <cell r="D109" t="str">
            <v>TW003:660014 (Taipei: 47/F Taipei 101 Tower:Facility Maintenance &amp; Repairs)</v>
          </cell>
          <cell r="E109">
            <v>1</v>
          </cell>
          <cell r="F109">
            <v>610760</v>
          </cell>
          <cell r="G109" t="str">
            <v>N</v>
          </cell>
          <cell r="H109">
            <v>313380</v>
          </cell>
          <cell r="I109">
            <v>313380</v>
          </cell>
          <cell r="J109">
            <v>0</v>
          </cell>
          <cell r="K109">
            <v>313380</v>
          </cell>
          <cell r="L109">
            <v>0</v>
          </cell>
          <cell r="M109">
            <v>610760</v>
          </cell>
          <cell r="N109">
            <v>297380</v>
          </cell>
          <cell r="O109">
            <v>297380</v>
          </cell>
          <cell r="P109">
            <v>0</v>
          </cell>
          <cell r="Q109" t="str">
            <v>31-JAN-21</v>
          </cell>
          <cell r="R109" t="str">
            <v>OPEN</v>
          </cell>
          <cell r="S109" t="str">
            <v/>
          </cell>
          <cell r="T109">
            <v>0</v>
          </cell>
          <cell r="U109">
            <v>297380</v>
          </cell>
          <cell r="V109">
            <v>0</v>
          </cell>
          <cell r="X109" t="str">
            <v>12503</v>
          </cell>
          <cell r="Y109" t="str">
            <v>660014</v>
          </cell>
          <cell r="Z109" t="str">
            <v>90143</v>
          </cell>
          <cell r="AA109" t="str">
            <v>9035</v>
          </cell>
          <cell r="AB109" t="str">
            <v>TW003</v>
          </cell>
          <cell r="AC109" t="str">
            <v>000000</v>
          </cell>
          <cell r="AD109" t="str">
            <v>TW003:660014</v>
          </cell>
        </row>
        <row r="110">
          <cell r="A110" t="str">
            <v>TW003:633000</v>
          </cell>
          <cell r="B110" t="str">
            <v>12503000036</v>
          </cell>
          <cell r="C110">
            <v>6</v>
          </cell>
          <cell r="D110" t="str">
            <v>TW003:633000 (Taipei: 47/F Taipei 101 Tower:Company Event)</v>
          </cell>
          <cell r="E110">
            <v>1</v>
          </cell>
          <cell r="F110">
            <v>246000</v>
          </cell>
          <cell r="G110" t="str">
            <v>N</v>
          </cell>
          <cell r="H110">
            <v>182450</v>
          </cell>
          <cell r="I110">
            <v>182450</v>
          </cell>
          <cell r="J110">
            <v>0</v>
          </cell>
          <cell r="K110">
            <v>182450</v>
          </cell>
          <cell r="L110">
            <v>0</v>
          </cell>
          <cell r="M110">
            <v>246000</v>
          </cell>
          <cell r="N110">
            <v>63550</v>
          </cell>
          <cell r="O110">
            <v>63550</v>
          </cell>
          <cell r="P110">
            <v>0</v>
          </cell>
          <cell r="Q110" t="str">
            <v>31-JAN-21</v>
          </cell>
          <cell r="R110" t="str">
            <v>OPEN</v>
          </cell>
          <cell r="S110" t="str">
            <v/>
          </cell>
          <cell r="T110">
            <v>0</v>
          </cell>
          <cell r="U110">
            <v>63550</v>
          </cell>
          <cell r="V110">
            <v>0</v>
          </cell>
          <cell r="X110" t="str">
            <v>12503</v>
          </cell>
          <cell r="Y110" t="str">
            <v>633000</v>
          </cell>
          <cell r="Z110" t="str">
            <v>90143</v>
          </cell>
          <cell r="AA110" t="str">
            <v>9035</v>
          </cell>
          <cell r="AB110" t="str">
            <v>TW003</v>
          </cell>
          <cell r="AC110" t="str">
            <v>000000</v>
          </cell>
          <cell r="AD110" t="str">
            <v>TW003:633000</v>
          </cell>
        </row>
        <row r="111">
          <cell r="A111" t="str">
            <v>TW003:661004</v>
          </cell>
          <cell r="B111" t="str">
            <v>12503000036</v>
          </cell>
          <cell r="C111">
            <v>7</v>
          </cell>
          <cell r="D111" t="str">
            <v>TW003:660001 (Taipei: 47/F Taipei 101 Tower:Building Operating Expense) Addition for April</v>
          </cell>
          <cell r="E111">
            <v>1</v>
          </cell>
          <cell r="F111">
            <v>20000</v>
          </cell>
          <cell r="G111" t="str">
            <v>N</v>
          </cell>
          <cell r="H111">
            <v>20000</v>
          </cell>
          <cell r="I111">
            <v>20000</v>
          </cell>
          <cell r="J111">
            <v>0</v>
          </cell>
          <cell r="K111">
            <v>20000</v>
          </cell>
          <cell r="L111">
            <v>0</v>
          </cell>
          <cell r="M111">
            <v>20000</v>
          </cell>
          <cell r="N111">
            <v>0</v>
          </cell>
          <cell r="O111">
            <v>0</v>
          </cell>
          <cell r="P111">
            <v>0</v>
          </cell>
          <cell r="Q111" t="str">
            <v>31-DEC-20</v>
          </cell>
          <cell r="R111" t="str">
            <v>OPEN</v>
          </cell>
          <cell r="S111" t="str">
            <v/>
          </cell>
          <cell r="T111">
            <v>0</v>
          </cell>
          <cell r="U111">
            <v>0</v>
          </cell>
          <cell r="V111">
            <v>0</v>
          </cell>
          <cell r="X111" t="str">
            <v>12503</v>
          </cell>
          <cell r="Y111" t="str">
            <v>661004</v>
          </cell>
          <cell r="Z111" t="str">
            <v>90143</v>
          </cell>
          <cell r="AA111" t="str">
            <v>9035</v>
          </cell>
          <cell r="AB111" t="str">
            <v>TW003</v>
          </cell>
          <cell r="AC111" t="str">
            <v>000000</v>
          </cell>
          <cell r="AD111" t="str">
            <v>TW003:661004</v>
          </cell>
        </row>
        <row r="112">
          <cell r="A112" t="str">
            <v>TW003:661004</v>
          </cell>
          <cell r="B112" t="str">
            <v>12503000036</v>
          </cell>
          <cell r="C112">
            <v>8</v>
          </cell>
          <cell r="D112" t="str">
            <v>TW003:661004 (Taipei: 47/F Taipei 101 Tower:Building Operating Expense)</v>
          </cell>
          <cell r="E112">
            <v>1</v>
          </cell>
          <cell r="F112">
            <v>5939</v>
          </cell>
          <cell r="G112" t="str">
            <v>N</v>
          </cell>
          <cell r="H112">
            <v>5939</v>
          </cell>
          <cell r="I112">
            <v>5939</v>
          </cell>
          <cell r="J112">
            <v>0</v>
          </cell>
          <cell r="K112">
            <v>5939</v>
          </cell>
          <cell r="L112">
            <v>0</v>
          </cell>
          <cell r="M112">
            <v>5939</v>
          </cell>
          <cell r="N112">
            <v>0</v>
          </cell>
          <cell r="O112">
            <v>0</v>
          </cell>
          <cell r="P112">
            <v>0</v>
          </cell>
          <cell r="Q112" t="str">
            <v>31-JAN-21</v>
          </cell>
          <cell r="R112" t="str">
            <v>OPEN</v>
          </cell>
          <cell r="S112" t="str">
            <v/>
          </cell>
          <cell r="T112">
            <v>0</v>
          </cell>
          <cell r="U112">
            <v>0</v>
          </cell>
          <cell r="V112">
            <v>0</v>
          </cell>
          <cell r="X112" t="str">
            <v>12503</v>
          </cell>
          <cell r="Y112" t="str">
            <v>661004</v>
          </cell>
          <cell r="Z112" t="str">
            <v>90143</v>
          </cell>
          <cell r="AA112" t="str">
            <v>9035</v>
          </cell>
          <cell r="AB112" t="str">
            <v>TW003</v>
          </cell>
          <cell r="AC112" t="str">
            <v>000000</v>
          </cell>
          <cell r="AD112" t="str">
            <v>TW003:661004</v>
          </cell>
        </row>
        <row r="113">
          <cell r="A113" t="str">
            <v>ID004:660001</v>
          </cell>
          <cell r="B113" t="str">
            <v>12504000079</v>
          </cell>
          <cell r="C113">
            <v>1</v>
          </cell>
          <cell r="D113" t="str">
            <v>ID004:660001 (Jakarta: Jend Sudirman Kav 29-31:Office Services)</v>
          </cell>
          <cell r="E113">
            <v>1</v>
          </cell>
          <cell r="F113">
            <v>3000000</v>
          </cell>
          <cell r="G113" t="str">
            <v>N</v>
          </cell>
          <cell r="H113">
            <v>3000000</v>
          </cell>
          <cell r="I113">
            <v>3000000</v>
          </cell>
          <cell r="J113">
            <v>0</v>
          </cell>
          <cell r="K113">
            <v>3000000</v>
          </cell>
          <cell r="L113">
            <v>0</v>
          </cell>
          <cell r="M113">
            <v>3000000</v>
          </cell>
          <cell r="N113">
            <v>0</v>
          </cell>
          <cell r="O113">
            <v>0</v>
          </cell>
          <cell r="P113">
            <v>0</v>
          </cell>
          <cell r="Q113" t="str">
            <v>31-JAN-21</v>
          </cell>
          <cell r="R113" t="str">
            <v>OPEN</v>
          </cell>
          <cell r="S113" t="str">
            <v/>
          </cell>
          <cell r="T113">
            <v>0</v>
          </cell>
          <cell r="U113">
            <v>0</v>
          </cell>
          <cell r="V113">
            <v>0</v>
          </cell>
          <cell r="X113" t="str">
            <v>12504</v>
          </cell>
          <cell r="Y113" t="str">
            <v>660001</v>
          </cell>
          <cell r="Z113" t="str">
            <v>90143</v>
          </cell>
          <cell r="AA113" t="str">
            <v>9035</v>
          </cell>
          <cell r="AB113" t="str">
            <v>ID004</v>
          </cell>
          <cell r="AC113" t="str">
            <v>000000</v>
          </cell>
          <cell r="AD113" t="str">
            <v>ID004:660001</v>
          </cell>
        </row>
        <row r="114">
          <cell r="A114" t="str">
            <v>ID004:660005</v>
          </cell>
          <cell r="B114" t="str">
            <v>12504000079</v>
          </cell>
          <cell r="C114">
            <v>2</v>
          </cell>
          <cell r="D114" t="str">
            <v>ID004:660005 (Jakarta: Jend Sudirman Kav 29-31:Janitorial Services)</v>
          </cell>
          <cell r="E114">
            <v>1</v>
          </cell>
          <cell r="F114">
            <v>3665000</v>
          </cell>
          <cell r="G114" t="str">
            <v>N</v>
          </cell>
          <cell r="H114">
            <v>2514600</v>
          </cell>
          <cell r="I114">
            <v>2514600</v>
          </cell>
          <cell r="J114">
            <v>0</v>
          </cell>
          <cell r="K114">
            <v>2514600</v>
          </cell>
          <cell r="L114">
            <v>0</v>
          </cell>
          <cell r="M114">
            <v>3665000</v>
          </cell>
          <cell r="N114">
            <v>1150400</v>
          </cell>
          <cell r="O114">
            <v>1150400</v>
          </cell>
          <cell r="P114">
            <v>0</v>
          </cell>
          <cell r="Q114" t="str">
            <v>31-JAN-21</v>
          </cell>
          <cell r="R114" t="str">
            <v>OPEN</v>
          </cell>
          <cell r="S114" t="str">
            <v/>
          </cell>
          <cell r="T114">
            <v>0</v>
          </cell>
          <cell r="U114">
            <v>1150400</v>
          </cell>
          <cell r="V114">
            <v>0</v>
          </cell>
          <cell r="X114" t="str">
            <v>12504</v>
          </cell>
          <cell r="Y114" t="str">
            <v>660005</v>
          </cell>
          <cell r="Z114" t="str">
            <v>90143</v>
          </cell>
          <cell r="AA114" t="str">
            <v>9035</v>
          </cell>
          <cell r="AB114" t="str">
            <v>ID004</v>
          </cell>
          <cell r="AC114" t="str">
            <v>000000</v>
          </cell>
          <cell r="AD114" t="str">
            <v>ID004:660005</v>
          </cell>
        </row>
        <row r="115">
          <cell r="A115" t="str">
            <v>ID004:660008</v>
          </cell>
          <cell r="B115" t="str">
            <v>12504000079</v>
          </cell>
          <cell r="C115">
            <v>3</v>
          </cell>
          <cell r="D115" t="str">
            <v>ID004:660008 (Jakarta: Jend Sudirman Kav 29-31:Admin Svcs: Misc)</v>
          </cell>
          <cell r="E115">
            <v>1</v>
          </cell>
          <cell r="F115">
            <v>524369267.89999998</v>
          </cell>
          <cell r="G115" t="str">
            <v>N</v>
          </cell>
          <cell r="H115">
            <v>312812414.25999999</v>
          </cell>
          <cell r="I115">
            <v>312812414.25999999</v>
          </cell>
          <cell r="J115">
            <v>43169369.719999999</v>
          </cell>
          <cell r="K115">
            <v>269643044.53999996</v>
          </cell>
          <cell r="L115">
            <v>0</v>
          </cell>
          <cell r="M115">
            <v>524369267.89999998</v>
          </cell>
          <cell r="N115">
            <v>211556853.63999999</v>
          </cell>
          <cell r="O115">
            <v>211556853.63999999</v>
          </cell>
          <cell r="P115">
            <v>0</v>
          </cell>
          <cell r="Q115" t="str">
            <v>31-JAN-21</v>
          </cell>
          <cell r="R115" t="str">
            <v>OPEN</v>
          </cell>
          <cell r="S115" t="str">
            <v/>
          </cell>
          <cell r="T115">
            <v>0</v>
          </cell>
          <cell r="U115">
            <v>211556853.63999999</v>
          </cell>
          <cell r="V115">
            <v>0</v>
          </cell>
          <cell r="X115" t="str">
            <v>12504</v>
          </cell>
          <cell r="Y115" t="str">
            <v>660008</v>
          </cell>
          <cell r="Z115" t="str">
            <v>90143</v>
          </cell>
          <cell r="AA115" t="str">
            <v>9035</v>
          </cell>
          <cell r="AB115" t="str">
            <v>ID004</v>
          </cell>
          <cell r="AC115" t="str">
            <v>000000</v>
          </cell>
          <cell r="AD115" t="str">
            <v>ID004:660008</v>
          </cell>
        </row>
        <row r="116">
          <cell r="A116" t="str">
            <v>ID004:660010</v>
          </cell>
          <cell r="B116" t="str">
            <v>12504000079</v>
          </cell>
          <cell r="C116">
            <v>4</v>
          </cell>
          <cell r="D116" t="str">
            <v>ID004:660010 (Jakarta: Jend Sudirman Kav 29-31:Food Services)</v>
          </cell>
          <cell r="E116">
            <v>1</v>
          </cell>
          <cell r="F116">
            <v>235031000</v>
          </cell>
          <cell r="G116" t="str">
            <v>N</v>
          </cell>
          <cell r="H116">
            <v>153503259</v>
          </cell>
          <cell r="I116">
            <v>153503259</v>
          </cell>
          <cell r="J116">
            <v>0</v>
          </cell>
          <cell r="K116">
            <v>153503259</v>
          </cell>
          <cell r="L116">
            <v>0</v>
          </cell>
          <cell r="M116">
            <v>235031000</v>
          </cell>
          <cell r="N116">
            <v>81527741</v>
          </cell>
          <cell r="O116">
            <v>81527741</v>
          </cell>
          <cell r="P116">
            <v>0</v>
          </cell>
          <cell r="Q116" t="str">
            <v>31-JAN-21</v>
          </cell>
          <cell r="R116" t="str">
            <v>OPEN</v>
          </cell>
          <cell r="S116" t="str">
            <v/>
          </cell>
          <cell r="T116">
            <v>0</v>
          </cell>
          <cell r="U116">
            <v>81527741</v>
          </cell>
          <cell r="V116">
            <v>0</v>
          </cell>
          <cell r="X116" t="str">
            <v>12504</v>
          </cell>
          <cell r="Y116" t="str">
            <v>660010</v>
          </cell>
          <cell r="Z116" t="str">
            <v>90143</v>
          </cell>
          <cell r="AA116" t="str">
            <v>9035</v>
          </cell>
          <cell r="AB116" t="str">
            <v>ID004</v>
          </cell>
          <cell r="AC116" t="str">
            <v>000000</v>
          </cell>
          <cell r="AD116" t="str">
            <v>ID004:660010</v>
          </cell>
        </row>
        <row r="117">
          <cell r="A117" t="str">
            <v>ID004:660014</v>
          </cell>
          <cell r="B117" t="str">
            <v>12504000079</v>
          </cell>
          <cell r="C117">
            <v>5</v>
          </cell>
          <cell r="D117" t="str">
            <v>ID004:660014 (Jakarta: Jend Sudirman Kav 29-31:Facility Maintenance &amp; Repairs)</v>
          </cell>
          <cell r="E117">
            <v>1</v>
          </cell>
          <cell r="F117">
            <v>35312500</v>
          </cell>
          <cell r="G117" t="str">
            <v>N</v>
          </cell>
          <cell r="H117">
            <v>11554774</v>
          </cell>
          <cell r="I117">
            <v>11554774</v>
          </cell>
          <cell r="J117">
            <v>550000</v>
          </cell>
          <cell r="K117">
            <v>11004774</v>
          </cell>
          <cell r="L117">
            <v>0</v>
          </cell>
          <cell r="M117">
            <v>35312500</v>
          </cell>
          <cell r="N117">
            <v>23757726</v>
          </cell>
          <cell r="O117">
            <v>23757726</v>
          </cell>
          <cell r="P117">
            <v>0</v>
          </cell>
          <cell r="Q117" t="str">
            <v>31-JAN-21</v>
          </cell>
          <cell r="R117" t="str">
            <v>OPEN</v>
          </cell>
          <cell r="S117" t="str">
            <v/>
          </cell>
          <cell r="T117">
            <v>0</v>
          </cell>
          <cell r="U117">
            <v>23757726</v>
          </cell>
          <cell r="V117">
            <v>0</v>
          </cell>
          <cell r="X117" t="str">
            <v>12504</v>
          </cell>
          <cell r="Y117" t="str">
            <v>660014</v>
          </cell>
          <cell r="Z117" t="str">
            <v>90143</v>
          </cell>
          <cell r="AA117" t="str">
            <v>9035</v>
          </cell>
          <cell r="AB117" t="str">
            <v>ID004</v>
          </cell>
          <cell r="AC117" t="str">
            <v>000000</v>
          </cell>
          <cell r="AD117" t="str">
            <v>ID004:660014</v>
          </cell>
        </row>
        <row r="118">
          <cell r="A118" t="str">
            <v>ID004:633000</v>
          </cell>
          <cell r="B118" t="str">
            <v>12504000079</v>
          </cell>
          <cell r="C118">
            <v>6</v>
          </cell>
          <cell r="D118" t="str">
            <v>ID004:633000 (Jakarta: Jend Sudirman Kav 29-31:Company Event)</v>
          </cell>
          <cell r="E118">
            <v>1</v>
          </cell>
          <cell r="F118">
            <v>43200000</v>
          </cell>
          <cell r="G118" t="str">
            <v>N</v>
          </cell>
          <cell r="H118">
            <v>31344890</v>
          </cell>
          <cell r="I118">
            <v>31344890</v>
          </cell>
          <cell r="J118">
            <v>0</v>
          </cell>
          <cell r="K118">
            <v>31344890</v>
          </cell>
          <cell r="L118">
            <v>0</v>
          </cell>
          <cell r="M118">
            <v>43200000</v>
          </cell>
          <cell r="N118">
            <v>11855110</v>
          </cell>
          <cell r="O118">
            <v>11855110</v>
          </cell>
          <cell r="P118">
            <v>0</v>
          </cell>
          <cell r="Q118" t="str">
            <v>31-JAN-21</v>
          </cell>
          <cell r="R118" t="str">
            <v>OPEN</v>
          </cell>
          <cell r="S118" t="str">
            <v/>
          </cell>
          <cell r="T118">
            <v>0</v>
          </cell>
          <cell r="U118">
            <v>11855110</v>
          </cell>
          <cell r="V118">
            <v>0</v>
          </cell>
          <cell r="X118" t="str">
            <v>12504</v>
          </cell>
          <cell r="Y118" t="str">
            <v>633000</v>
          </cell>
          <cell r="Z118" t="str">
            <v>90143</v>
          </cell>
          <cell r="AA118" t="str">
            <v>9035</v>
          </cell>
          <cell r="AB118" t="str">
            <v>ID004</v>
          </cell>
          <cell r="AC118" t="str">
            <v>000000</v>
          </cell>
          <cell r="AD118" t="str">
            <v>ID004:633000</v>
          </cell>
        </row>
        <row r="119">
          <cell r="A119" t="str">
            <v>ID004:661004</v>
          </cell>
          <cell r="B119" t="str">
            <v>12504000079</v>
          </cell>
          <cell r="C119">
            <v>7</v>
          </cell>
          <cell r="D119" t="str">
            <v>ID004:661004 (Jakarta: Jend Sudirman Kav 29-31:Building Operating Expense)</v>
          </cell>
          <cell r="E119">
            <v>1</v>
          </cell>
          <cell r="F119">
            <v>500000</v>
          </cell>
          <cell r="G119" t="str">
            <v>N</v>
          </cell>
          <cell r="H119">
            <v>500000</v>
          </cell>
          <cell r="I119">
            <v>500000</v>
          </cell>
          <cell r="J119">
            <v>0</v>
          </cell>
          <cell r="K119">
            <v>500000</v>
          </cell>
          <cell r="L119">
            <v>0</v>
          </cell>
          <cell r="M119">
            <v>500000</v>
          </cell>
          <cell r="N119">
            <v>0</v>
          </cell>
          <cell r="O119">
            <v>0</v>
          </cell>
          <cell r="P119">
            <v>0</v>
          </cell>
          <cell r="Q119" t="str">
            <v>31-JAN-21</v>
          </cell>
          <cell r="R119" t="str">
            <v>OPEN</v>
          </cell>
          <cell r="S119" t="str">
            <v/>
          </cell>
          <cell r="T119">
            <v>0</v>
          </cell>
          <cell r="U119">
            <v>0</v>
          </cell>
          <cell r="V119">
            <v>0</v>
          </cell>
          <cell r="X119" t="str">
            <v>12504</v>
          </cell>
          <cell r="Y119" t="str">
            <v>661004</v>
          </cell>
          <cell r="Z119" t="str">
            <v>90143</v>
          </cell>
          <cell r="AA119" t="str">
            <v>9035</v>
          </cell>
          <cell r="AB119" t="str">
            <v>ID004</v>
          </cell>
          <cell r="AC119" t="str">
            <v>000000</v>
          </cell>
          <cell r="AD119" t="str">
            <v>ID004:661004</v>
          </cell>
        </row>
        <row r="120">
          <cell r="A120" t="str">
            <v>ID006:660001</v>
          </cell>
          <cell r="B120" t="str">
            <v>12504000079</v>
          </cell>
          <cell r="C120">
            <v>8</v>
          </cell>
          <cell r="D120" t="str">
            <v>ID006:660001 (Seminyak: Ruko Sunset Road:Office Services)</v>
          </cell>
          <cell r="E120">
            <v>1</v>
          </cell>
          <cell r="F120">
            <v>9000000</v>
          </cell>
          <cell r="G120" t="str">
            <v>N</v>
          </cell>
          <cell r="H120">
            <v>5500000</v>
          </cell>
          <cell r="I120">
            <v>5500000</v>
          </cell>
          <cell r="J120">
            <v>0</v>
          </cell>
          <cell r="K120">
            <v>5500000</v>
          </cell>
          <cell r="L120">
            <v>0</v>
          </cell>
          <cell r="M120">
            <v>9000000</v>
          </cell>
          <cell r="N120">
            <v>3500000</v>
          </cell>
          <cell r="O120">
            <v>3500000</v>
          </cell>
          <cell r="P120">
            <v>0</v>
          </cell>
          <cell r="Q120" t="str">
            <v>31-JAN-21</v>
          </cell>
          <cell r="R120" t="str">
            <v>OPEN</v>
          </cell>
          <cell r="S120" t="str">
            <v/>
          </cell>
          <cell r="T120">
            <v>0</v>
          </cell>
          <cell r="U120">
            <v>3500000</v>
          </cell>
          <cell r="V120">
            <v>0</v>
          </cell>
          <cell r="X120" t="str">
            <v>12504</v>
          </cell>
          <cell r="Y120" t="str">
            <v>660001</v>
          </cell>
          <cell r="Z120" t="str">
            <v>90143</v>
          </cell>
          <cell r="AA120" t="str">
            <v>9035</v>
          </cell>
          <cell r="AB120" t="str">
            <v>ID006</v>
          </cell>
          <cell r="AC120" t="str">
            <v>000000</v>
          </cell>
          <cell r="AD120" t="str">
            <v>ID006:660001</v>
          </cell>
        </row>
        <row r="121">
          <cell r="A121" t="str">
            <v>ID006:660005</v>
          </cell>
          <cell r="B121" t="str">
            <v>12504000079</v>
          </cell>
          <cell r="C121">
            <v>9</v>
          </cell>
          <cell r="D121" t="str">
            <v>ID006:660005 (Seminyak: Ruko Sunset Road:Janitorial Services)</v>
          </cell>
          <cell r="E121">
            <v>1</v>
          </cell>
          <cell r="F121">
            <v>6780000</v>
          </cell>
          <cell r="G121" t="str">
            <v>N</v>
          </cell>
          <cell r="H121">
            <v>3655000</v>
          </cell>
          <cell r="I121">
            <v>3655000</v>
          </cell>
          <cell r="J121">
            <v>165000</v>
          </cell>
          <cell r="K121">
            <v>3490000</v>
          </cell>
          <cell r="L121">
            <v>0</v>
          </cell>
          <cell r="M121">
            <v>6780000</v>
          </cell>
          <cell r="N121">
            <v>3125000</v>
          </cell>
          <cell r="O121">
            <v>3125000</v>
          </cell>
          <cell r="P121">
            <v>0</v>
          </cell>
          <cell r="Q121" t="str">
            <v>31-JAN-21</v>
          </cell>
          <cell r="R121" t="str">
            <v>OPEN</v>
          </cell>
          <cell r="S121" t="str">
            <v/>
          </cell>
          <cell r="T121">
            <v>0</v>
          </cell>
          <cell r="U121">
            <v>3125000</v>
          </cell>
          <cell r="V121">
            <v>0</v>
          </cell>
          <cell r="X121" t="str">
            <v>12504</v>
          </cell>
          <cell r="Y121" t="str">
            <v>660005</v>
          </cell>
          <cell r="Z121" t="str">
            <v>90143</v>
          </cell>
          <cell r="AA121" t="str">
            <v>9035</v>
          </cell>
          <cell r="AB121" t="str">
            <v>ID006</v>
          </cell>
          <cell r="AC121" t="str">
            <v>000000</v>
          </cell>
          <cell r="AD121" t="str">
            <v>ID006:660005</v>
          </cell>
        </row>
        <row r="122">
          <cell r="A122" t="str">
            <v>ID006:660008</v>
          </cell>
          <cell r="B122" t="str">
            <v>12504000079</v>
          </cell>
          <cell r="C122">
            <v>10</v>
          </cell>
          <cell r="D122" t="str">
            <v>ID006:660008 (Seminyak: Ruko Sunset Road:Admin Svcs: Misc)</v>
          </cell>
          <cell r="E122">
            <v>1</v>
          </cell>
          <cell r="F122">
            <v>458056128.68000001</v>
          </cell>
          <cell r="G122" t="str">
            <v>N</v>
          </cell>
          <cell r="H122">
            <v>269751363.94</v>
          </cell>
          <cell r="I122">
            <v>269751363.94</v>
          </cell>
          <cell r="J122">
            <v>39460493.282712571</v>
          </cell>
          <cell r="K122">
            <v>230290870.65728742</v>
          </cell>
          <cell r="L122">
            <v>0</v>
          </cell>
          <cell r="M122">
            <v>458056128.68000001</v>
          </cell>
          <cell r="N122">
            <v>188304764.74000001</v>
          </cell>
          <cell r="O122">
            <v>188304764.74000001</v>
          </cell>
          <cell r="P122">
            <v>0</v>
          </cell>
          <cell r="Q122" t="str">
            <v>31-JAN-21</v>
          </cell>
          <cell r="R122" t="str">
            <v>OPEN</v>
          </cell>
          <cell r="S122" t="str">
            <v/>
          </cell>
          <cell r="T122">
            <v>0</v>
          </cell>
          <cell r="U122">
            <v>188304764.74000001</v>
          </cell>
          <cell r="V122">
            <v>0</v>
          </cell>
          <cell r="X122" t="str">
            <v>12504</v>
          </cell>
          <cell r="Y122" t="str">
            <v>660008</v>
          </cell>
          <cell r="Z122" t="str">
            <v>90143</v>
          </cell>
          <cell r="AA122" t="str">
            <v>9035</v>
          </cell>
          <cell r="AB122" t="str">
            <v>ID006</v>
          </cell>
          <cell r="AC122" t="str">
            <v>000000</v>
          </cell>
          <cell r="AD122" t="str">
            <v>ID006:660008</v>
          </cell>
        </row>
        <row r="123">
          <cell r="A123" t="str">
            <v>ID006:660010</v>
          </cell>
          <cell r="B123" t="str">
            <v>12504000079</v>
          </cell>
          <cell r="C123">
            <v>11</v>
          </cell>
          <cell r="D123" t="str">
            <v>ID006:660010 (Seminyak: Ruko Sunset Road:Food Services)</v>
          </cell>
          <cell r="E123">
            <v>1</v>
          </cell>
          <cell r="F123">
            <v>400404000</v>
          </cell>
          <cell r="G123" t="str">
            <v>N</v>
          </cell>
          <cell r="H123">
            <v>259686000</v>
          </cell>
          <cell r="I123">
            <v>259686000</v>
          </cell>
          <cell r="J123">
            <v>4250000</v>
          </cell>
          <cell r="K123">
            <v>255436000</v>
          </cell>
          <cell r="L123">
            <v>0</v>
          </cell>
          <cell r="M123">
            <v>400404000</v>
          </cell>
          <cell r="N123">
            <v>140718000</v>
          </cell>
          <cell r="O123">
            <v>140718000</v>
          </cell>
          <cell r="P123">
            <v>0</v>
          </cell>
          <cell r="Q123" t="str">
            <v>31-JAN-21</v>
          </cell>
          <cell r="R123" t="str">
            <v>OPEN</v>
          </cell>
          <cell r="S123" t="str">
            <v/>
          </cell>
          <cell r="T123">
            <v>0</v>
          </cell>
          <cell r="U123">
            <v>140718000</v>
          </cell>
          <cell r="V123">
            <v>0</v>
          </cell>
          <cell r="X123" t="str">
            <v>12504</v>
          </cell>
          <cell r="Y123" t="str">
            <v>660010</v>
          </cell>
          <cell r="Z123" t="str">
            <v>90143</v>
          </cell>
          <cell r="AA123" t="str">
            <v>9035</v>
          </cell>
          <cell r="AB123" t="str">
            <v>ID006</v>
          </cell>
          <cell r="AC123" t="str">
            <v>000000</v>
          </cell>
          <cell r="AD123" t="str">
            <v>ID006:660010</v>
          </cell>
        </row>
        <row r="124">
          <cell r="A124" t="str">
            <v>ID006:660014</v>
          </cell>
          <cell r="B124" t="str">
            <v>12504000079</v>
          </cell>
          <cell r="C124">
            <v>12</v>
          </cell>
          <cell r="D124" t="str">
            <v>ID006:660014 (Seminyak: Ruko Sunset Road:Facility Maintenance &amp; Repairs)</v>
          </cell>
          <cell r="E124">
            <v>1</v>
          </cell>
          <cell r="F124">
            <v>232195000</v>
          </cell>
          <cell r="G124" t="str">
            <v>N</v>
          </cell>
          <cell r="H124">
            <v>132187500</v>
          </cell>
          <cell r="I124">
            <v>132187500</v>
          </cell>
          <cell r="J124">
            <v>18600000</v>
          </cell>
          <cell r="K124">
            <v>113587500</v>
          </cell>
          <cell r="L124">
            <v>0</v>
          </cell>
          <cell r="M124">
            <v>232195000</v>
          </cell>
          <cell r="N124">
            <v>100007500</v>
          </cell>
          <cell r="O124">
            <v>100007500</v>
          </cell>
          <cell r="P124">
            <v>0</v>
          </cell>
          <cell r="Q124" t="str">
            <v>31-JAN-21</v>
          </cell>
          <cell r="R124" t="str">
            <v>OPEN</v>
          </cell>
          <cell r="S124" t="str">
            <v/>
          </cell>
          <cell r="T124">
            <v>0</v>
          </cell>
          <cell r="U124">
            <v>100007500</v>
          </cell>
          <cell r="V124">
            <v>0</v>
          </cell>
          <cell r="X124" t="str">
            <v>12504</v>
          </cell>
          <cell r="Y124" t="str">
            <v>660014</v>
          </cell>
          <cell r="Z124" t="str">
            <v>90143</v>
          </cell>
          <cell r="AA124" t="str">
            <v>9035</v>
          </cell>
          <cell r="AB124" t="str">
            <v>ID006</v>
          </cell>
          <cell r="AC124" t="str">
            <v>000000</v>
          </cell>
          <cell r="AD124" t="str">
            <v>ID006:660014</v>
          </cell>
        </row>
        <row r="125">
          <cell r="A125" t="str">
            <v>ID006:633000</v>
          </cell>
          <cell r="B125" t="str">
            <v>12504000079</v>
          </cell>
          <cell r="C125">
            <v>13</v>
          </cell>
          <cell r="D125" t="str">
            <v>ID006:633000 (Seminyak: Ruko Sunset Road:Company Event)</v>
          </cell>
          <cell r="E125">
            <v>1</v>
          </cell>
          <cell r="F125">
            <v>33600000</v>
          </cell>
          <cell r="G125" t="str">
            <v>N</v>
          </cell>
          <cell r="H125">
            <v>22400000</v>
          </cell>
          <cell r="I125">
            <v>22400000</v>
          </cell>
          <cell r="J125">
            <v>0</v>
          </cell>
          <cell r="K125">
            <v>22400000</v>
          </cell>
          <cell r="L125">
            <v>0</v>
          </cell>
          <cell r="M125">
            <v>33600000</v>
          </cell>
          <cell r="N125">
            <v>11200000</v>
          </cell>
          <cell r="O125">
            <v>11200000</v>
          </cell>
          <cell r="P125">
            <v>0</v>
          </cell>
          <cell r="Q125" t="str">
            <v>31-JAN-21</v>
          </cell>
          <cell r="R125" t="str">
            <v>OPEN</v>
          </cell>
          <cell r="S125" t="str">
            <v/>
          </cell>
          <cell r="T125">
            <v>0</v>
          </cell>
          <cell r="U125">
            <v>11200000</v>
          </cell>
          <cell r="V125">
            <v>0</v>
          </cell>
          <cell r="X125" t="str">
            <v>12504</v>
          </cell>
          <cell r="Y125" t="str">
            <v>633000</v>
          </cell>
          <cell r="Z125" t="str">
            <v>90143</v>
          </cell>
          <cell r="AA125" t="str">
            <v>9035</v>
          </cell>
          <cell r="AB125" t="str">
            <v>ID006</v>
          </cell>
          <cell r="AC125" t="str">
            <v>000000</v>
          </cell>
          <cell r="AD125" t="str">
            <v>ID006:633000</v>
          </cell>
        </row>
        <row r="126">
          <cell r="A126" t="str">
            <v>ID006:661004</v>
          </cell>
          <cell r="B126" t="str">
            <v>12504000079</v>
          </cell>
          <cell r="C126">
            <v>14</v>
          </cell>
          <cell r="D126" t="str">
            <v>ID006:661004 (Seminyak: Ruko Sunset Road:Building Operating Expense)</v>
          </cell>
          <cell r="E126">
            <v>1</v>
          </cell>
          <cell r="F126">
            <v>82204800</v>
          </cell>
          <cell r="G126" t="str">
            <v>N</v>
          </cell>
          <cell r="H126">
            <v>81954800</v>
          </cell>
          <cell r="I126">
            <v>81954800</v>
          </cell>
          <cell r="J126">
            <v>0</v>
          </cell>
          <cell r="K126">
            <v>81954800</v>
          </cell>
          <cell r="L126">
            <v>0</v>
          </cell>
          <cell r="M126">
            <v>82204800</v>
          </cell>
          <cell r="N126">
            <v>250000</v>
          </cell>
          <cell r="O126">
            <v>250000</v>
          </cell>
          <cell r="P126">
            <v>0</v>
          </cell>
          <cell r="Q126" t="str">
            <v>31-JAN-21</v>
          </cell>
          <cell r="R126" t="str">
            <v>OPEN</v>
          </cell>
          <cell r="S126" t="str">
            <v/>
          </cell>
          <cell r="T126">
            <v>0</v>
          </cell>
          <cell r="U126">
            <v>250000</v>
          </cell>
          <cell r="V126">
            <v>0</v>
          </cell>
          <cell r="X126" t="str">
            <v>12504</v>
          </cell>
          <cell r="Y126" t="str">
            <v>661004</v>
          </cell>
          <cell r="Z126" t="str">
            <v>90143</v>
          </cell>
          <cell r="AA126" t="str">
            <v>9035</v>
          </cell>
          <cell r="AB126" t="str">
            <v>ID006</v>
          </cell>
          <cell r="AC126" t="str">
            <v>000000</v>
          </cell>
          <cell r="AD126" t="str">
            <v>ID006:661004</v>
          </cell>
        </row>
        <row r="127">
          <cell r="A127" t="str">
            <v>VN002:660001</v>
          </cell>
          <cell r="B127" t="str">
            <v>12534000017</v>
          </cell>
          <cell r="C127">
            <v>1</v>
          </cell>
          <cell r="D127" t="str">
            <v>VN002:660001 (Ho Chi Minh City: 33 Le Duan St:Office Services)</v>
          </cell>
          <cell r="E127">
            <v>1</v>
          </cell>
          <cell r="F127">
            <v>18000000</v>
          </cell>
          <cell r="G127" t="str">
            <v>N</v>
          </cell>
          <cell r="H127">
            <v>12000000</v>
          </cell>
          <cell r="I127">
            <v>12000000</v>
          </cell>
          <cell r="J127">
            <v>0</v>
          </cell>
          <cell r="K127">
            <v>12000000</v>
          </cell>
          <cell r="L127">
            <v>0</v>
          </cell>
          <cell r="M127">
            <v>18000000</v>
          </cell>
          <cell r="N127">
            <v>6000000</v>
          </cell>
          <cell r="O127">
            <v>6000000</v>
          </cell>
          <cell r="P127">
            <v>0</v>
          </cell>
          <cell r="Q127" t="str">
            <v>31-JAN-21</v>
          </cell>
          <cell r="R127" t="str">
            <v>OPEN</v>
          </cell>
          <cell r="S127" t="str">
            <v/>
          </cell>
          <cell r="T127">
            <v>0</v>
          </cell>
          <cell r="U127">
            <v>6000000</v>
          </cell>
          <cell r="V127">
            <v>0</v>
          </cell>
          <cell r="X127" t="str">
            <v>12534</v>
          </cell>
          <cell r="Y127" t="str">
            <v>660001</v>
          </cell>
          <cell r="Z127" t="str">
            <v>90143</v>
          </cell>
          <cell r="AA127" t="str">
            <v>9035</v>
          </cell>
          <cell r="AB127" t="str">
            <v>VN002</v>
          </cell>
          <cell r="AC127" t="str">
            <v>000000</v>
          </cell>
          <cell r="AD127" t="str">
            <v>VN002:660001</v>
          </cell>
        </row>
        <row r="128">
          <cell r="A128" t="str">
            <v>VN002:660005</v>
          </cell>
          <cell r="B128" t="str">
            <v>12534000017</v>
          </cell>
          <cell r="C128">
            <v>2</v>
          </cell>
          <cell r="D128" t="str">
            <v>VN002:660005 (Ho Chi Minh City: 33 Le Duan St:Janitorial Services)</v>
          </cell>
          <cell r="E128">
            <v>1</v>
          </cell>
          <cell r="F128">
            <v>89100000</v>
          </cell>
          <cell r="G128" t="str">
            <v>N</v>
          </cell>
          <cell r="H128">
            <v>57850000</v>
          </cell>
          <cell r="I128">
            <v>57850000</v>
          </cell>
          <cell r="J128">
            <v>0</v>
          </cell>
          <cell r="K128">
            <v>57850000</v>
          </cell>
          <cell r="L128">
            <v>0</v>
          </cell>
          <cell r="M128">
            <v>89100000</v>
          </cell>
          <cell r="N128">
            <v>31250000</v>
          </cell>
          <cell r="O128">
            <v>31250000</v>
          </cell>
          <cell r="P128">
            <v>0</v>
          </cell>
          <cell r="Q128" t="str">
            <v>31-JAN-21</v>
          </cell>
          <cell r="R128" t="str">
            <v>OPEN</v>
          </cell>
          <cell r="S128" t="str">
            <v/>
          </cell>
          <cell r="T128">
            <v>0</v>
          </cell>
          <cell r="U128">
            <v>31250000</v>
          </cell>
          <cell r="V128">
            <v>0</v>
          </cell>
          <cell r="X128" t="str">
            <v>12534</v>
          </cell>
          <cell r="Y128" t="str">
            <v>660005</v>
          </cell>
          <cell r="Z128" t="str">
            <v>90143</v>
          </cell>
          <cell r="AA128" t="str">
            <v>9035</v>
          </cell>
          <cell r="AB128" t="str">
            <v>VN002</v>
          </cell>
          <cell r="AC128" t="str">
            <v>000000</v>
          </cell>
          <cell r="AD128" t="str">
            <v>VN002:660005</v>
          </cell>
        </row>
        <row r="129">
          <cell r="A129" t="str">
            <v>VN002:660008</v>
          </cell>
          <cell r="B129" t="str">
            <v>12534000017</v>
          </cell>
          <cell r="C129">
            <v>3</v>
          </cell>
          <cell r="D129" t="str">
            <v>VN002:660008 (Ho Chi Minh City: 33 Le Duan St:Admin Svcs: Misc)</v>
          </cell>
          <cell r="E129">
            <v>1</v>
          </cell>
          <cell r="F129">
            <v>447543532.80000001</v>
          </cell>
          <cell r="G129" t="str">
            <v>N</v>
          </cell>
          <cell r="H129">
            <v>267793208.44</v>
          </cell>
          <cell r="I129">
            <v>267793208.44</v>
          </cell>
          <cell r="J129">
            <v>37194908</v>
          </cell>
          <cell r="K129">
            <v>230598300.44</v>
          </cell>
          <cell r="L129">
            <v>0</v>
          </cell>
          <cell r="M129">
            <v>447543532.80000001</v>
          </cell>
          <cell r="N129">
            <v>179750324.36000001</v>
          </cell>
          <cell r="O129">
            <v>179750324.36000001</v>
          </cell>
          <cell r="P129">
            <v>0</v>
          </cell>
          <cell r="Q129" t="str">
            <v>31-JAN-21</v>
          </cell>
          <cell r="R129" t="str">
            <v>OPEN</v>
          </cell>
          <cell r="S129" t="str">
            <v/>
          </cell>
          <cell r="T129">
            <v>0</v>
          </cell>
          <cell r="U129">
            <v>179750324</v>
          </cell>
          <cell r="V129">
            <v>0</v>
          </cell>
          <cell r="X129" t="str">
            <v>12534</v>
          </cell>
          <cell r="Y129" t="str">
            <v>660008</v>
          </cell>
          <cell r="Z129" t="str">
            <v>90143</v>
          </cell>
          <cell r="AA129" t="str">
            <v>9035</v>
          </cell>
          <cell r="AB129" t="str">
            <v>VN002</v>
          </cell>
          <cell r="AC129" t="str">
            <v>000000</v>
          </cell>
          <cell r="AD129" t="str">
            <v>VN002:660008</v>
          </cell>
        </row>
        <row r="130">
          <cell r="A130" t="str">
            <v>VN002:660010</v>
          </cell>
          <cell r="B130" t="str">
            <v>12534000017</v>
          </cell>
          <cell r="C130">
            <v>4</v>
          </cell>
          <cell r="D130" t="str">
            <v>VN002:660010 (Ho Chi Minh City: 33 Le Duan St:Food Services)</v>
          </cell>
          <cell r="E130">
            <v>1</v>
          </cell>
          <cell r="F130">
            <v>240000000</v>
          </cell>
          <cell r="G130" t="str">
            <v>N</v>
          </cell>
          <cell r="H130">
            <v>160000000</v>
          </cell>
          <cell r="I130">
            <v>160000000</v>
          </cell>
          <cell r="J130">
            <v>0</v>
          </cell>
          <cell r="K130">
            <v>160000000</v>
          </cell>
          <cell r="L130">
            <v>0</v>
          </cell>
          <cell r="M130">
            <v>240000000</v>
          </cell>
          <cell r="N130">
            <v>80000000</v>
          </cell>
          <cell r="O130">
            <v>80000000</v>
          </cell>
          <cell r="P130">
            <v>0</v>
          </cell>
          <cell r="Q130" t="str">
            <v>31-JAN-21</v>
          </cell>
          <cell r="R130" t="str">
            <v>OPEN</v>
          </cell>
          <cell r="S130" t="str">
            <v/>
          </cell>
          <cell r="T130">
            <v>0</v>
          </cell>
          <cell r="U130">
            <v>80000000</v>
          </cell>
          <cell r="V130">
            <v>0</v>
          </cell>
          <cell r="X130" t="str">
            <v>12534</v>
          </cell>
          <cell r="Y130" t="str">
            <v>660010</v>
          </cell>
          <cell r="Z130" t="str">
            <v>90143</v>
          </cell>
          <cell r="AA130" t="str">
            <v>9035</v>
          </cell>
          <cell r="AB130" t="str">
            <v>VN002</v>
          </cell>
          <cell r="AC130" t="str">
            <v>000000</v>
          </cell>
          <cell r="AD130" t="str">
            <v>VN002:660010</v>
          </cell>
        </row>
        <row r="131">
          <cell r="A131" t="str">
            <v>VN002:633000</v>
          </cell>
          <cell r="B131" t="str">
            <v>12534000017</v>
          </cell>
          <cell r="C131">
            <v>5</v>
          </cell>
          <cell r="D131" t="str">
            <v>VN002:633000 (Ho Chi Minh City: 33 Le Duan St:Company Event)</v>
          </cell>
          <cell r="E131">
            <v>1</v>
          </cell>
          <cell r="F131">
            <v>60000000</v>
          </cell>
          <cell r="G131" t="str">
            <v>N</v>
          </cell>
          <cell r="H131">
            <v>40000000</v>
          </cell>
          <cell r="I131">
            <v>40000000</v>
          </cell>
          <cell r="J131">
            <v>0</v>
          </cell>
          <cell r="K131">
            <v>40000000</v>
          </cell>
          <cell r="L131">
            <v>0</v>
          </cell>
          <cell r="M131">
            <v>60000000</v>
          </cell>
          <cell r="N131">
            <v>20000000</v>
          </cell>
          <cell r="O131">
            <v>20000000</v>
          </cell>
          <cell r="P131">
            <v>0</v>
          </cell>
          <cell r="Q131" t="str">
            <v>31-JAN-21</v>
          </cell>
          <cell r="R131" t="str">
            <v>OPEN</v>
          </cell>
          <cell r="S131" t="str">
            <v/>
          </cell>
          <cell r="T131">
            <v>0</v>
          </cell>
          <cell r="U131">
            <v>20000000</v>
          </cell>
          <cell r="V131">
            <v>0</v>
          </cell>
          <cell r="X131" t="str">
            <v>12534</v>
          </cell>
          <cell r="Y131" t="str">
            <v>633000</v>
          </cell>
          <cell r="Z131" t="str">
            <v>90143</v>
          </cell>
          <cell r="AA131" t="str">
            <v>9035</v>
          </cell>
          <cell r="AB131" t="str">
            <v>VN002</v>
          </cell>
          <cell r="AC131" t="str">
            <v>000000</v>
          </cell>
          <cell r="AD131" t="str">
            <v>VN002:633000</v>
          </cell>
        </row>
        <row r="132">
          <cell r="A132" t="str">
            <v>VN002:661004</v>
          </cell>
          <cell r="B132" t="str">
            <v>12534000017</v>
          </cell>
          <cell r="C132">
            <v>6</v>
          </cell>
          <cell r="D132" t="str">
            <v>VN002:661004 (Ho Chi Minh City: 33 Le Duan St:Building Operating Expense)</v>
          </cell>
          <cell r="E132">
            <v>1</v>
          </cell>
          <cell r="F132">
            <v>216578400</v>
          </cell>
          <cell r="G132" t="str">
            <v>N</v>
          </cell>
          <cell r="H132">
            <v>215978400</v>
          </cell>
          <cell r="I132">
            <v>215978400</v>
          </cell>
          <cell r="J132">
            <v>0</v>
          </cell>
          <cell r="K132">
            <v>215978400</v>
          </cell>
          <cell r="L132">
            <v>0</v>
          </cell>
          <cell r="M132">
            <v>216578400</v>
          </cell>
          <cell r="N132">
            <v>600000</v>
          </cell>
          <cell r="O132">
            <v>600000</v>
          </cell>
          <cell r="P132">
            <v>0</v>
          </cell>
          <cell r="Q132" t="str">
            <v>31-JAN-21</v>
          </cell>
          <cell r="R132" t="str">
            <v>OPEN</v>
          </cell>
          <cell r="S132" t="str">
            <v/>
          </cell>
          <cell r="T132">
            <v>0</v>
          </cell>
          <cell r="U132">
            <v>600000</v>
          </cell>
          <cell r="V132">
            <v>0</v>
          </cell>
          <cell r="X132" t="str">
            <v>12534</v>
          </cell>
          <cell r="Y132" t="str">
            <v>661004</v>
          </cell>
          <cell r="Z132" t="str">
            <v>90143</v>
          </cell>
          <cell r="AA132" t="str">
            <v>9035</v>
          </cell>
          <cell r="AB132" t="str">
            <v>VN002</v>
          </cell>
          <cell r="AC132" t="str">
            <v>000000</v>
          </cell>
          <cell r="AD132" t="str">
            <v>VN002:661004</v>
          </cell>
        </row>
        <row r="133">
          <cell r="A133" t="str">
            <v>HK005:660001</v>
          </cell>
          <cell r="B133" t="str">
            <v>17505000243</v>
          </cell>
          <cell r="C133">
            <v>1</v>
          </cell>
          <cell r="D133" t="str">
            <v>HK005:660001 (Hong Kong: 99 Queens Rd - Expedia:Office Services)</v>
          </cell>
          <cell r="E133">
            <v>1</v>
          </cell>
          <cell r="F133">
            <v>309600</v>
          </cell>
          <cell r="G133" t="str">
            <v>N</v>
          </cell>
          <cell r="H133">
            <v>218415.35999999999</v>
          </cell>
          <cell r="I133">
            <v>218415.28</v>
          </cell>
          <cell r="J133">
            <v>0</v>
          </cell>
          <cell r="K133">
            <v>218415.28</v>
          </cell>
          <cell r="L133">
            <v>0.08</v>
          </cell>
          <cell r="M133">
            <v>309600</v>
          </cell>
          <cell r="N133">
            <v>91184.72</v>
          </cell>
          <cell r="O133">
            <v>91184.639999999999</v>
          </cell>
          <cell r="P133">
            <v>0</v>
          </cell>
          <cell r="Q133" t="str">
            <v>31-JAN-21</v>
          </cell>
          <cell r="R133" t="str">
            <v>OPEN</v>
          </cell>
          <cell r="S133" t="str">
            <v/>
          </cell>
          <cell r="T133">
            <v>0</v>
          </cell>
          <cell r="U133">
            <v>91184.639999999999</v>
          </cell>
          <cell r="V133">
            <v>0</v>
          </cell>
          <cell r="X133" t="str">
            <v>17505</v>
          </cell>
          <cell r="Y133" t="str">
            <v>660001</v>
          </cell>
          <cell r="Z133" t="str">
            <v>90143</v>
          </cell>
          <cell r="AA133" t="str">
            <v>9035</v>
          </cell>
          <cell r="AB133" t="str">
            <v>HK005</v>
          </cell>
          <cell r="AC133" t="str">
            <v>000000</v>
          </cell>
          <cell r="AD133" t="str">
            <v>HK005:660001</v>
          </cell>
        </row>
        <row r="134">
          <cell r="A134" t="str">
            <v>HK005:660005</v>
          </cell>
          <cell r="B134" t="str">
            <v>17505000243</v>
          </cell>
          <cell r="C134">
            <v>2</v>
          </cell>
          <cell r="D134" t="str">
            <v>HK005:660005 (Hong Kong: 99 Queens Rd - Expedia:Janitorial Services)</v>
          </cell>
          <cell r="E134">
            <v>1</v>
          </cell>
          <cell r="F134">
            <v>771160</v>
          </cell>
          <cell r="G134" t="str">
            <v>N</v>
          </cell>
          <cell r="H134">
            <v>493059.2</v>
          </cell>
          <cell r="I134">
            <v>493059.2</v>
          </cell>
          <cell r="J134">
            <v>36017</v>
          </cell>
          <cell r="K134">
            <v>457042.2</v>
          </cell>
          <cell r="L134">
            <v>0</v>
          </cell>
          <cell r="M134">
            <v>771160</v>
          </cell>
          <cell r="N134">
            <v>278100.8</v>
          </cell>
          <cell r="O134">
            <v>278100.8</v>
          </cell>
          <cell r="P134">
            <v>0</v>
          </cell>
          <cell r="Q134" t="str">
            <v>31-JAN-21</v>
          </cell>
          <cell r="R134" t="str">
            <v>OPEN</v>
          </cell>
          <cell r="S134" t="str">
            <v/>
          </cell>
          <cell r="T134">
            <v>0</v>
          </cell>
          <cell r="U134">
            <v>278100.8</v>
          </cell>
          <cell r="V134">
            <v>0</v>
          </cell>
          <cell r="X134" t="str">
            <v>17505</v>
          </cell>
          <cell r="Y134" t="str">
            <v>660005</v>
          </cell>
          <cell r="Z134" t="str">
            <v>90143</v>
          </cell>
          <cell r="AA134" t="str">
            <v>9035</v>
          </cell>
          <cell r="AB134" t="str">
            <v>HK005</v>
          </cell>
          <cell r="AC134" t="str">
            <v>000000</v>
          </cell>
          <cell r="AD134" t="str">
            <v>HK005:660005</v>
          </cell>
        </row>
        <row r="135">
          <cell r="A135" t="str">
            <v>HK005:660008</v>
          </cell>
          <cell r="B135" t="str">
            <v>17505000243</v>
          </cell>
          <cell r="C135">
            <v>3</v>
          </cell>
          <cell r="D135" t="str">
            <v>HK005:660008 (Hong Kong: 99 Queens Rd - Expedia:Admin Svcs: Misc)</v>
          </cell>
          <cell r="E135">
            <v>1</v>
          </cell>
          <cell r="F135">
            <v>2738404.57</v>
          </cell>
          <cell r="G135" t="str">
            <v>N</v>
          </cell>
          <cell r="H135">
            <v>2001550.14</v>
          </cell>
          <cell r="I135">
            <v>2001550.14</v>
          </cell>
          <cell r="J135">
            <v>122402.74137957345</v>
          </cell>
          <cell r="K135">
            <v>1879147.3986204264</v>
          </cell>
          <cell r="L135">
            <v>0</v>
          </cell>
          <cell r="M135">
            <v>2738404.57</v>
          </cell>
          <cell r="N135">
            <v>736854.43</v>
          </cell>
          <cell r="O135">
            <v>736854.43</v>
          </cell>
          <cell r="P135">
            <v>0</v>
          </cell>
          <cell r="Q135" t="str">
            <v>31-JAN-21</v>
          </cell>
          <cell r="R135" t="str">
            <v>OPEN</v>
          </cell>
          <cell r="S135" t="str">
            <v/>
          </cell>
          <cell r="T135">
            <v>0</v>
          </cell>
          <cell r="U135">
            <v>736854.43</v>
          </cell>
          <cell r="V135">
            <v>0</v>
          </cell>
          <cell r="X135" t="str">
            <v>17505</v>
          </cell>
          <cell r="Y135" t="str">
            <v>660008</v>
          </cell>
          <cell r="Z135" t="str">
            <v>90143</v>
          </cell>
          <cell r="AA135" t="str">
            <v>9035</v>
          </cell>
          <cell r="AB135" t="str">
            <v>HK005</v>
          </cell>
          <cell r="AC135" t="str">
            <v>000000</v>
          </cell>
          <cell r="AD135" t="str">
            <v>HK005:660008</v>
          </cell>
        </row>
        <row r="136">
          <cell r="A136" t="str">
            <v>HK005:660010</v>
          </cell>
          <cell r="B136" t="str">
            <v>17505000243</v>
          </cell>
          <cell r="C136">
            <v>4</v>
          </cell>
          <cell r="D136" t="str">
            <v>HK005:660010 (Hong Kong: 99 Queens Rd - Expedia:Food Services)</v>
          </cell>
          <cell r="E136">
            <v>1</v>
          </cell>
          <cell r="F136">
            <v>788224.42</v>
          </cell>
          <cell r="G136" t="str">
            <v>N</v>
          </cell>
          <cell r="H136">
            <v>579764.71</v>
          </cell>
          <cell r="I136">
            <v>579764.71</v>
          </cell>
          <cell r="J136">
            <v>0</v>
          </cell>
          <cell r="K136">
            <v>579764.71</v>
          </cell>
          <cell r="L136">
            <v>0</v>
          </cell>
          <cell r="M136">
            <v>788224.42</v>
          </cell>
          <cell r="N136">
            <v>208459.71</v>
          </cell>
          <cell r="O136">
            <v>208459.71</v>
          </cell>
          <cell r="P136">
            <v>0</v>
          </cell>
          <cell r="Q136" t="str">
            <v>31-JAN-21</v>
          </cell>
          <cell r="R136" t="str">
            <v>OPEN</v>
          </cell>
          <cell r="S136" t="str">
            <v/>
          </cell>
          <cell r="T136">
            <v>0</v>
          </cell>
          <cell r="U136">
            <v>208459.71</v>
          </cell>
          <cell r="V136">
            <v>0</v>
          </cell>
          <cell r="X136" t="str">
            <v>17505</v>
          </cell>
          <cell r="Y136" t="str">
            <v>660010</v>
          </cell>
          <cell r="Z136" t="str">
            <v>90143</v>
          </cell>
          <cell r="AA136" t="str">
            <v>9035</v>
          </cell>
          <cell r="AB136" t="str">
            <v>HK005</v>
          </cell>
          <cell r="AC136" t="str">
            <v>000000</v>
          </cell>
          <cell r="AD136" t="str">
            <v>HK005:660010</v>
          </cell>
        </row>
        <row r="137">
          <cell r="A137" t="str">
            <v>HK005:660014</v>
          </cell>
          <cell r="B137" t="str">
            <v>17505000243</v>
          </cell>
          <cell r="C137">
            <v>5</v>
          </cell>
          <cell r="D137" t="str">
            <v>HK005:660014 (Hong Kong: 99 Queens Rd - Expedia:Facility Maintenance &amp; Repairs)</v>
          </cell>
          <cell r="E137">
            <v>1</v>
          </cell>
          <cell r="F137">
            <v>581574</v>
          </cell>
          <cell r="G137" t="str">
            <v>N</v>
          </cell>
          <cell r="H137">
            <v>431013</v>
          </cell>
          <cell r="I137">
            <v>431013</v>
          </cell>
          <cell r="J137">
            <v>59982</v>
          </cell>
          <cell r="K137">
            <v>371031</v>
          </cell>
          <cell r="L137">
            <v>0</v>
          </cell>
          <cell r="M137">
            <v>581574</v>
          </cell>
          <cell r="N137">
            <v>150561</v>
          </cell>
          <cell r="O137">
            <v>150561</v>
          </cell>
          <cell r="P137">
            <v>0</v>
          </cell>
          <cell r="Q137" t="str">
            <v>31-JAN-21</v>
          </cell>
          <cell r="R137" t="str">
            <v>OPEN</v>
          </cell>
          <cell r="S137" t="str">
            <v/>
          </cell>
          <cell r="T137">
            <v>0</v>
          </cell>
          <cell r="U137">
            <v>150561</v>
          </cell>
          <cell r="V137">
            <v>0</v>
          </cell>
          <cell r="X137" t="str">
            <v>17505</v>
          </cell>
          <cell r="Y137" t="str">
            <v>660014</v>
          </cell>
          <cell r="Z137" t="str">
            <v>90143</v>
          </cell>
          <cell r="AA137" t="str">
            <v>9035</v>
          </cell>
          <cell r="AB137" t="str">
            <v>HK005</v>
          </cell>
          <cell r="AC137" t="str">
            <v>000000</v>
          </cell>
          <cell r="AD137" t="str">
            <v>HK005:660014</v>
          </cell>
        </row>
        <row r="138">
          <cell r="A138" t="str">
            <v>HK005:633000</v>
          </cell>
          <cell r="B138" t="str">
            <v>17505000243</v>
          </cell>
          <cell r="C138">
            <v>6</v>
          </cell>
          <cell r="D138" t="str">
            <v>HK005:633000 (Hong Kong: 99 Queens Rd - Expedia:Company Event)</v>
          </cell>
          <cell r="E138">
            <v>1</v>
          </cell>
          <cell r="F138">
            <v>136800</v>
          </cell>
          <cell r="G138" t="str">
            <v>N</v>
          </cell>
          <cell r="H138">
            <v>136800</v>
          </cell>
          <cell r="I138">
            <v>136800</v>
          </cell>
          <cell r="J138">
            <v>0</v>
          </cell>
          <cell r="K138">
            <v>136800</v>
          </cell>
          <cell r="L138">
            <v>0</v>
          </cell>
          <cell r="M138">
            <v>136800</v>
          </cell>
          <cell r="N138">
            <v>0</v>
          </cell>
          <cell r="O138">
            <v>0</v>
          </cell>
          <cell r="P138">
            <v>0</v>
          </cell>
          <cell r="Q138" t="str">
            <v>31-JAN-21</v>
          </cell>
          <cell r="R138" t="str">
            <v>OPEN</v>
          </cell>
          <cell r="S138" t="str">
            <v/>
          </cell>
          <cell r="T138">
            <v>0</v>
          </cell>
          <cell r="U138">
            <v>0</v>
          </cell>
          <cell r="V138">
            <v>0</v>
          </cell>
          <cell r="X138" t="str">
            <v>17505</v>
          </cell>
          <cell r="Y138" t="str">
            <v>633000</v>
          </cell>
          <cell r="Z138" t="str">
            <v>90143</v>
          </cell>
          <cell r="AA138" t="str">
            <v>9035</v>
          </cell>
          <cell r="AB138" t="str">
            <v>HK005</v>
          </cell>
          <cell r="AC138" t="str">
            <v>000000</v>
          </cell>
          <cell r="AD138" t="str">
            <v>HK005:633000</v>
          </cell>
        </row>
        <row r="139">
          <cell r="A139" t="str">
            <v>HK005:661004</v>
          </cell>
          <cell r="B139" t="str">
            <v>17505000243</v>
          </cell>
          <cell r="C139">
            <v>7</v>
          </cell>
          <cell r="D139" t="str">
            <v>HK005:661004 (Hong Kong: 99 Queens Rd - Expedia:Building Operating Expense)</v>
          </cell>
          <cell r="E139">
            <v>1</v>
          </cell>
          <cell r="F139">
            <v>12000</v>
          </cell>
          <cell r="G139" t="str">
            <v>N</v>
          </cell>
          <cell r="H139">
            <v>12000</v>
          </cell>
          <cell r="I139">
            <v>12000</v>
          </cell>
          <cell r="J139">
            <v>0</v>
          </cell>
          <cell r="K139">
            <v>12000</v>
          </cell>
          <cell r="L139">
            <v>0</v>
          </cell>
          <cell r="M139">
            <v>12000</v>
          </cell>
          <cell r="N139">
            <v>0</v>
          </cell>
          <cell r="O139">
            <v>0</v>
          </cell>
          <cell r="P139">
            <v>0</v>
          </cell>
          <cell r="Q139" t="str">
            <v>31-JAN-21</v>
          </cell>
          <cell r="R139" t="str">
            <v>OPEN</v>
          </cell>
          <cell r="S139" t="str">
            <v/>
          </cell>
          <cell r="T139">
            <v>0</v>
          </cell>
          <cell r="U139">
            <v>0</v>
          </cell>
          <cell r="V139">
            <v>0</v>
          </cell>
          <cell r="X139" t="str">
            <v>17505</v>
          </cell>
          <cell r="Y139" t="str">
            <v>661004</v>
          </cell>
          <cell r="Z139" t="str">
            <v>90143</v>
          </cell>
          <cell r="AA139" t="str">
            <v>9035</v>
          </cell>
          <cell r="AB139" t="str">
            <v>HK005</v>
          </cell>
          <cell r="AC139" t="str">
            <v>000000</v>
          </cell>
          <cell r="AD139" t="str">
            <v>HK005:661004</v>
          </cell>
        </row>
      </sheetData>
      <sheetData sheetId="4">
        <row r="1">
          <cell r="A1" t="str">
            <v>Data Point</v>
          </cell>
          <cell r="B1" t="str">
            <v>JLL Invoice #</v>
          </cell>
          <cell r="C1" t="str">
            <v>Country</v>
          </cell>
          <cell r="D1" t="str">
            <v>Entity Name</v>
          </cell>
          <cell r="E1" t="str">
            <v>Office / Cost Codes</v>
          </cell>
          <cell r="F1" t="str">
            <v>GL Codes</v>
          </cell>
          <cell r="G1" t="str">
            <v>Total</v>
          </cell>
        </row>
        <row r="2">
          <cell r="A2" t="str">
            <v>AU016:660001</v>
          </cell>
          <cell r="B2" t="str">
            <v>AU003-0169600</v>
          </cell>
          <cell r="C2" t="str">
            <v>Australia</v>
          </cell>
          <cell r="D2" t="str">
            <v>Expedia (Australia) Pty Ltd</v>
          </cell>
          <cell r="E2" t="str">
            <v>AU016</v>
          </cell>
          <cell r="F2">
            <v>660001</v>
          </cell>
          <cell r="G2">
            <v>261.62</v>
          </cell>
        </row>
        <row r="3">
          <cell r="A3" t="str">
            <v>AU016:660005</v>
          </cell>
          <cell r="B3" t="str">
            <v>AU003-0169600</v>
          </cell>
          <cell r="C3" t="str">
            <v>Australia</v>
          </cell>
          <cell r="D3" t="str">
            <v>Expedia (Australia) Pty Ltd</v>
          </cell>
          <cell r="E3" t="str">
            <v>AU016</v>
          </cell>
          <cell r="F3">
            <v>660005</v>
          </cell>
          <cell r="G3">
            <v>1353.6</v>
          </cell>
        </row>
        <row r="4">
          <cell r="A4" t="str">
            <v>AU016:660008</v>
          </cell>
          <cell r="B4" t="str">
            <v>AU003-0169600</v>
          </cell>
          <cell r="C4" t="str">
            <v>Australia</v>
          </cell>
          <cell r="D4" t="str">
            <v>Expedia (Australia) Pty Ltd</v>
          </cell>
          <cell r="E4" t="str">
            <v>AU016</v>
          </cell>
          <cell r="F4">
            <v>660008</v>
          </cell>
          <cell r="G4">
            <v>42103.198023935191</v>
          </cell>
        </row>
        <row r="5">
          <cell r="A5" t="str">
            <v>AU016:660014</v>
          </cell>
          <cell r="B5" t="str">
            <v>AU003-0169600</v>
          </cell>
          <cell r="C5" t="str">
            <v>Australia</v>
          </cell>
          <cell r="D5" t="str">
            <v>Expedia (Australia) Pty Ltd</v>
          </cell>
          <cell r="E5" t="str">
            <v>AU016</v>
          </cell>
          <cell r="F5">
            <v>660014</v>
          </cell>
          <cell r="G5">
            <v>5221.78</v>
          </cell>
        </row>
        <row r="6">
          <cell r="A6" t="str">
            <v>AU018:660001</v>
          </cell>
          <cell r="B6" t="str">
            <v>AU003-0169600</v>
          </cell>
          <cell r="C6" t="str">
            <v>Australia</v>
          </cell>
          <cell r="D6" t="str">
            <v>Expedia (Australia) Pty Ltd</v>
          </cell>
          <cell r="E6" t="str">
            <v>AU018</v>
          </cell>
          <cell r="F6">
            <v>660001</v>
          </cell>
          <cell r="G6">
            <v>115.38</v>
          </cell>
        </row>
        <row r="7">
          <cell r="A7" t="str">
            <v>AU018:660008</v>
          </cell>
          <cell r="B7" t="str">
            <v>AU003-0169600</v>
          </cell>
          <cell r="C7" t="str">
            <v>Australia</v>
          </cell>
          <cell r="D7" t="str">
            <v>Expedia (Australia) Pty Ltd</v>
          </cell>
          <cell r="E7" t="str">
            <v>AU018</v>
          </cell>
          <cell r="F7">
            <v>660008</v>
          </cell>
          <cell r="G7">
            <v>18853.755755323557</v>
          </cell>
        </row>
        <row r="8">
          <cell r="A8" t="str">
            <v>AU018:660014</v>
          </cell>
          <cell r="B8" t="str">
            <v>AU003-0169600</v>
          </cell>
          <cell r="C8" t="str">
            <v>Australia</v>
          </cell>
          <cell r="D8" t="str">
            <v>Expedia (Australia) Pty Ltd</v>
          </cell>
          <cell r="E8" t="str">
            <v>AU018</v>
          </cell>
          <cell r="F8">
            <v>660014</v>
          </cell>
          <cell r="G8">
            <v>2379.6</v>
          </cell>
        </row>
        <row r="9">
          <cell r="A9" t="str">
            <v>HK005:660005</v>
          </cell>
          <cell r="B9" t="str">
            <v>HK021-0189216</v>
          </cell>
          <cell r="C9" t="str">
            <v>Hong Kong</v>
          </cell>
          <cell r="D9" t="str">
            <v>Expedia Asia Pacific Limited</v>
          </cell>
          <cell r="E9" t="str">
            <v>HK005</v>
          </cell>
          <cell r="F9">
            <v>660005</v>
          </cell>
          <cell r="G9">
            <v>36017</v>
          </cell>
        </row>
        <row r="10">
          <cell r="A10" t="str">
            <v>HK005:660008</v>
          </cell>
          <cell r="B10" t="str">
            <v>HK021-0189216</v>
          </cell>
          <cell r="C10" t="str">
            <v>Hong Kong</v>
          </cell>
          <cell r="D10" t="str">
            <v>Expedia Asia Pacific Limited</v>
          </cell>
          <cell r="E10" t="str">
            <v>HK005</v>
          </cell>
          <cell r="F10">
            <v>660008</v>
          </cell>
          <cell r="G10">
            <v>122402.74137957345</v>
          </cell>
        </row>
        <row r="11">
          <cell r="A11" t="str">
            <v>HK005:660014</v>
          </cell>
          <cell r="B11" t="str">
            <v>HK021-0189216</v>
          </cell>
          <cell r="C11" t="str">
            <v>Hong Kong</v>
          </cell>
          <cell r="D11" t="str">
            <v>Expedia Asia Pacific Limited</v>
          </cell>
          <cell r="E11" t="str">
            <v>HK005</v>
          </cell>
          <cell r="F11">
            <v>660014</v>
          </cell>
          <cell r="G11">
            <v>59982</v>
          </cell>
        </row>
        <row r="12">
          <cell r="A12" t="str">
            <v>ID004:660008</v>
          </cell>
          <cell r="B12" t="str">
            <v>ID003-0040520</v>
          </cell>
          <cell r="C12" t="str">
            <v>Indonesia</v>
          </cell>
          <cell r="D12" t="str">
            <v>PT Lodging Partner Services Indonesia</v>
          </cell>
          <cell r="E12" t="str">
            <v>ID004</v>
          </cell>
          <cell r="F12">
            <v>660008</v>
          </cell>
          <cell r="G12">
            <v>43169369.719999999</v>
          </cell>
        </row>
        <row r="13">
          <cell r="A13" t="str">
            <v>ID004:660014</v>
          </cell>
          <cell r="B13" t="str">
            <v>ID003-0040520</v>
          </cell>
          <cell r="C13" t="str">
            <v>Indonesia</v>
          </cell>
          <cell r="D13" t="str">
            <v>PT Lodging Partner Services Indonesia</v>
          </cell>
          <cell r="E13" t="str">
            <v>ID004</v>
          </cell>
          <cell r="F13">
            <v>660014</v>
          </cell>
          <cell r="G13">
            <v>550000</v>
          </cell>
        </row>
        <row r="14">
          <cell r="A14" t="str">
            <v>ID006:660005</v>
          </cell>
          <cell r="B14" t="str">
            <v>ID003-0040520</v>
          </cell>
          <cell r="C14" t="str">
            <v>Indonesia</v>
          </cell>
          <cell r="D14" t="str">
            <v>PT Lodging Partner Services Indonesia</v>
          </cell>
          <cell r="E14" t="str">
            <v>ID006</v>
          </cell>
          <cell r="F14">
            <v>660005</v>
          </cell>
          <cell r="G14">
            <v>165000</v>
          </cell>
        </row>
        <row r="15">
          <cell r="A15" t="str">
            <v>ID006:660008</v>
          </cell>
          <cell r="B15" t="str">
            <v>ID003-0040520</v>
          </cell>
          <cell r="C15" t="str">
            <v>Indonesia</v>
          </cell>
          <cell r="D15" t="str">
            <v>PT Lodging Partner Services Indonesia</v>
          </cell>
          <cell r="E15" t="str">
            <v>ID006</v>
          </cell>
          <cell r="F15">
            <v>660008</v>
          </cell>
          <cell r="G15">
            <v>39460493.282712571</v>
          </cell>
        </row>
        <row r="16">
          <cell r="A16" t="str">
            <v>ID006:660010</v>
          </cell>
          <cell r="B16" t="str">
            <v>ID003-0040520</v>
          </cell>
          <cell r="C16" t="str">
            <v>Indonesia</v>
          </cell>
          <cell r="D16" t="str">
            <v>PT Lodging Partner Services Indonesia</v>
          </cell>
          <cell r="E16" t="str">
            <v>ID006</v>
          </cell>
          <cell r="F16">
            <v>660010</v>
          </cell>
          <cell r="G16">
            <v>4250000</v>
          </cell>
        </row>
        <row r="17">
          <cell r="A17" t="str">
            <v>ID006:660014</v>
          </cell>
          <cell r="B17" t="str">
            <v>ID003-0040520</v>
          </cell>
          <cell r="C17" t="str">
            <v>Indonesia</v>
          </cell>
          <cell r="D17" t="str">
            <v>PT Lodging Partner Services Indonesia</v>
          </cell>
          <cell r="E17" t="str">
            <v>ID006</v>
          </cell>
          <cell r="F17">
            <v>660014</v>
          </cell>
          <cell r="G17">
            <v>18600000</v>
          </cell>
        </row>
        <row r="18">
          <cell r="A18" t="str">
            <v>JP012:660001</v>
          </cell>
          <cell r="B18" t="str">
            <v>JP009-105520</v>
          </cell>
          <cell r="C18" t="str">
            <v>Japan</v>
          </cell>
          <cell r="D18" t="str">
            <v>Expedia Holdings K.K.</v>
          </cell>
          <cell r="E18" t="str">
            <v>JP012</v>
          </cell>
          <cell r="F18">
            <v>660001</v>
          </cell>
          <cell r="G18">
            <v>3000</v>
          </cell>
        </row>
        <row r="19">
          <cell r="A19" t="str">
            <v>JP012:660005</v>
          </cell>
          <cell r="B19" t="str">
            <v>JP009-105520</v>
          </cell>
          <cell r="C19" t="str">
            <v>Japan</v>
          </cell>
          <cell r="D19" t="str">
            <v>Expedia Holdings K.K.</v>
          </cell>
          <cell r="E19" t="str">
            <v>JP012</v>
          </cell>
          <cell r="F19">
            <v>660005</v>
          </cell>
          <cell r="G19">
            <v>577500</v>
          </cell>
        </row>
        <row r="20">
          <cell r="A20" t="str">
            <v>JP012:660008</v>
          </cell>
          <cell r="B20" t="str">
            <v>JP009-105520</v>
          </cell>
          <cell r="C20" t="str">
            <v>Japan</v>
          </cell>
          <cell r="D20" t="str">
            <v>Expedia Holdings K.K.</v>
          </cell>
          <cell r="E20" t="str">
            <v>JP012</v>
          </cell>
          <cell r="F20">
            <v>660008</v>
          </cell>
          <cell r="G20">
            <v>4500459.9999720221</v>
          </cell>
        </row>
        <row r="21">
          <cell r="A21" t="str">
            <v>JP012:660010</v>
          </cell>
          <cell r="B21" t="str">
            <v>JP009-105520</v>
          </cell>
          <cell r="C21" t="str">
            <v>Japan</v>
          </cell>
          <cell r="D21" t="str">
            <v>Expedia Holdings K.K.</v>
          </cell>
          <cell r="E21" t="str">
            <v>JP012</v>
          </cell>
          <cell r="F21">
            <v>660010</v>
          </cell>
          <cell r="G21">
            <v>5000</v>
          </cell>
        </row>
        <row r="22">
          <cell r="A22" t="str">
            <v>JP012:660014</v>
          </cell>
          <cell r="B22" t="str">
            <v>JP009-105520</v>
          </cell>
          <cell r="C22" t="str">
            <v>Japan</v>
          </cell>
          <cell r="D22" t="str">
            <v>Expedia Holdings K.K.</v>
          </cell>
          <cell r="E22" t="str">
            <v>JP012</v>
          </cell>
          <cell r="F22">
            <v>660014</v>
          </cell>
          <cell r="G22">
            <v>415600</v>
          </cell>
        </row>
        <row r="23">
          <cell r="A23" t="str">
            <v>JP012:660008</v>
          </cell>
          <cell r="B23" t="str">
            <v>JP009-105521</v>
          </cell>
          <cell r="C23" t="str">
            <v>Japan</v>
          </cell>
          <cell r="D23" t="str">
            <v>Expedia Holdings K.K.</v>
          </cell>
          <cell r="E23" t="str">
            <v>JP012</v>
          </cell>
          <cell r="F23">
            <v>660008</v>
          </cell>
          <cell r="G23">
            <v>203324</v>
          </cell>
        </row>
        <row r="24">
          <cell r="A24" t="str">
            <v>KR002:660001</v>
          </cell>
          <cell r="B24" t="str">
            <v>K720839</v>
          </cell>
          <cell r="C24" t="str">
            <v>Korea</v>
          </cell>
          <cell r="D24" t="str">
            <v>Expedia Korea</v>
          </cell>
          <cell r="E24" t="str">
            <v>KR002</v>
          </cell>
          <cell r="F24">
            <v>660001</v>
          </cell>
          <cell r="G24">
            <v>1000000</v>
          </cell>
        </row>
        <row r="25">
          <cell r="A25" t="str">
            <v>KR002:660005</v>
          </cell>
          <cell r="B25" t="str">
            <v>K720839</v>
          </cell>
          <cell r="C25" t="str">
            <v>Korea</v>
          </cell>
          <cell r="D25" t="str">
            <v>Expedia Korea</v>
          </cell>
          <cell r="E25" t="str">
            <v>KR002</v>
          </cell>
          <cell r="F25">
            <v>660005</v>
          </cell>
          <cell r="G25">
            <v>5165000</v>
          </cell>
        </row>
        <row r="26">
          <cell r="A26" t="str">
            <v>KR002:660008</v>
          </cell>
          <cell r="B26" t="str">
            <v>K720839</v>
          </cell>
          <cell r="C26" t="str">
            <v>Korea</v>
          </cell>
          <cell r="D26" t="str">
            <v>Expedia Korea</v>
          </cell>
          <cell r="E26" t="str">
            <v>KR002</v>
          </cell>
          <cell r="F26">
            <v>660008</v>
          </cell>
          <cell r="G26">
            <v>11811093</v>
          </cell>
        </row>
        <row r="27">
          <cell r="A27" t="str">
            <v>KR002:660014</v>
          </cell>
          <cell r="B27" t="str">
            <v>K720839</v>
          </cell>
          <cell r="C27" t="str">
            <v>Korea</v>
          </cell>
          <cell r="D27" t="str">
            <v>Expedia Korea</v>
          </cell>
          <cell r="E27" t="str">
            <v>KR002</v>
          </cell>
          <cell r="F27">
            <v>660014</v>
          </cell>
          <cell r="G27">
            <v>111357</v>
          </cell>
        </row>
        <row r="28">
          <cell r="A28" t="str">
            <v>MY003:660005</v>
          </cell>
          <cell r="B28" t="str">
            <v>MY002-0025817</v>
          </cell>
          <cell r="C28" t="str">
            <v>Malaysia</v>
          </cell>
          <cell r="D28" t="str">
            <v>Lodging Partner Travel Sdn. Bhd.</v>
          </cell>
          <cell r="E28" t="str">
            <v>MY003</v>
          </cell>
          <cell r="F28">
            <v>660005</v>
          </cell>
          <cell r="G28">
            <v>11017.279999999999</v>
          </cell>
        </row>
        <row r="29">
          <cell r="A29" t="str">
            <v>MY003:660008</v>
          </cell>
          <cell r="B29" t="str">
            <v>MY002-0025817</v>
          </cell>
          <cell r="C29" t="str">
            <v>Malaysia</v>
          </cell>
          <cell r="D29" t="str">
            <v>Lodging Partner Travel Sdn. Bhd.</v>
          </cell>
          <cell r="E29" t="str">
            <v>MY003</v>
          </cell>
          <cell r="F29">
            <v>660008</v>
          </cell>
          <cell r="G29">
            <v>58752.692110649339</v>
          </cell>
        </row>
        <row r="30">
          <cell r="A30" t="str">
            <v>MY003:660010</v>
          </cell>
          <cell r="B30" t="str">
            <v>MY002-0025817</v>
          </cell>
          <cell r="C30" t="str">
            <v>Malaysia</v>
          </cell>
          <cell r="D30" t="str">
            <v>Lodging Partner Travel Sdn. Bhd.</v>
          </cell>
          <cell r="E30" t="str">
            <v>MY003</v>
          </cell>
          <cell r="F30">
            <v>660010</v>
          </cell>
          <cell r="G30">
            <v>1140</v>
          </cell>
        </row>
        <row r="31">
          <cell r="A31" t="str">
            <v>MY003:660014</v>
          </cell>
          <cell r="B31" t="str">
            <v>MY002-0025817</v>
          </cell>
          <cell r="C31" t="str">
            <v>Malaysia</v>
          </cell>
          <cell r="D31" t="str">
            <v>Lodging Partner Travel Sdn. Bhd.</v>
          </cell>
          <cell r="E31" t="str">
            <v>MY003</v>
          </cell>
          <cell r="F31">
            <v>660014</v>
          </cell>
          <cell r="G31">
            <v>5074</v>
          </cell>
        </row>
        <row r="32">
          <cell r="A32" t="str">
            <v>PH004:660001</v>
          </cell>
          <cell r="B32" t="str">
            <v>PH001-0063494</v>
          </cell>
          <cell r="C32" t="str">
            <v>Philippines</v>
          </cell>
          <cell r="D32" t="str">
            <v>Expedia Philippine Representative Office</v>
          </cell>
          <cell r="E32" t="str">
            <v>PH004</v>
          </cell>
          <cell r="F32">
            <v>660001</v>
          </cell>
          <cell r="G32">
            <v>3000</v>
          </cell>
        </row>
        <row r="33">
          <cell r="A33" t="str">
            <v>PH004:660005</v>
          </cell>
          <cell r="B33" t="str">
            <v>PH001-0063494</v>
          </cell>
          <cell r="C33" t="str">
            <v>Philippines</v>
          </cell>
          <cell r="D33" t="str">
            <v>Expedia Philippine Representative Office</v>
          </cell>
          <cell r="E33" t="str">
            <v>PH004</v>
          </cell>
          <cell r="F33">
            <v>660005</v>
          </cell>
          <cell r="G33">
            <v>137164.78</v>
          </cell>
        </row>
        <row r="34">
          <cell r="A34" t="str">
            <v>PH004:660008</v>
          </cell>
          <cell r="B34" t="str">
            <v>PH001-0063494</v>
          </cell>
          <cell r="C34" t="str">
            <v>Philippines</v>
          </cell>
          <cell r="D34" t="str">
            <v>Expedia Philippine Representative Office</v>
          </cell>
          <cell r="E34" t="str">
            <v>PH004</v>
          </cell>
          <cell r="F34">
            <v>660008</v>
          </cell>
          <cell r="G34">
            <v>121558.0579298946</v>
          </cell>
        </row>
        <row r="35">
          <cell r="A35" t="str">
            <v>PH004:661004</v>
          </cell>
          <cell r="B35" t="str">
            <v>PH001-0063494</v>
          </cell>
          <cell r="C35" t="str">
            <v>Philippines</v>
          </cell>
          <cell r="D35" t="str">
            <v>Expedia Philippine Representative Office</v>
          </cell>
          <cell r="E35" t="str">
            <v>PH004</v>
          </cell>
          <cell r="F35">
            <v>661004</v>
          </cell>
          <cell r="G35">
            <v>2500</v>
          </cell>
        </row>
        <row r="36">
          <cell r="A36" t="str">
            <v>IN007:660008</v>
          </cell>
          <cell r="B36" t="str">
            <v>PS/HR/2021/01618</v>
          </cell>
          <cell r="C36" t="str">
            <v>India</v>
          </cell>
          <cell r="D36" t="str">
            <v>Expedia Online Travel Services India Private Limited</v>
          </cell>
          <cell r="E36" t="str">
            <v>IN007</v>
          </cell>
          <cell r="F36">
            <v>660008</v>
          </cell>
          <cell r="G36">
            <v>2971827.6321793334</v>
          </cell>
        </row>
        <row r="37">
          <cell r="A37" t="str">
            <v>IN007:660001</v>
          </cell>
          <cell r="B37" t="str">
            <v>PS/HR/2021/01619</v>
          </cell>
          <cell r="C37" t="str">
            <v>India</v>
          </cell>
          <cell r="D37" t="str">
            <v>Expedia Online Travel Services India Private Limited</v>
          </cell>
          <cell r="E37" t="str">
            <v>IN007</v>
          </cell>
          <cell r="F37">
            <v>660001</v>
          </cell>
          <cell r="G37">
            <v>48450</v>
          </cell>
        </row>
        <row r="38">
          <cell r="A38" t="str">
            <v>IN007:660005</v>
          </cell>
          <cell r="B38" t="str">
            <v>PS/HR/2021/01619</v>
          </cell>
          <cell r="C38" t="str">
            <v>India</v>
          </cell>
          <cell r="D38" t="str">
            <v>Expedia Online Travel Services India Private Limited</v>
          </cell>
          <cell r="E38" t="str">
            <v>IN007</v>
          </cell>
          <cell r="F38">
            <v>660005</v>
          </cell>
          <cell r="G38">
            <v>3027428.8099999996</v>
          </cell>
        </row>
        <row r="39">
          <cell r="A39" t="str">
            <v>IN007:660010</v>
          </cell>
          <cell r="B39" t="str">
            <v>PS/HR/2021/01619</v>
          </cell>
          <cell r="C39" t="str">
            <v>India</v>
          </cell>
          <cell r="D39" t="str">
            <v>Expedia Online Travel Services India Private Limited</v>
          </cell>
          <cell r="E39" t="str">
            <v>IN007</v>
          </cell>
          <cell r="F39">
            <v>660010</v>
          </cell>
          <cell r="G39">
            <v>228212.41999999998</v>
          </cell>
        </row>
        <row r="40">
          <cell r="A40" t="str">
            <v>IN007:660014</v>
          </cell>
          <cell r="B40" t="str">
            <v>PS/HR/2021/01619</v>
          </cell>
          <cell r="C40" t="str">
            <v>India</v>
          </cell>
          <cell r="D40" t="str">
            <v>Expedia Online Travel Services India Private Limited</v>
          </cell>
          <cell r="E40" t="str">
            <v>IN007</v>
          </cell>
          <cell r="F40">
            <v>660014</v>
          </cell>
          <cell r="G40">
            <v>2719216.6199999996</v>
          </cell>
        </row>
        <row r="41">
          <cell r="A41" t="str">
            <v>IN007:660017</v>
          </cell>
          <cell r="B41" t="str">
            <v>PS/HR/2021/01619</v>
          </cell>
          <cell r="C41" t="str">
            <v>India</v>
          </cell>
          <cell r="D41" t="str">
            <v>Expedia Online Travel Services India Private Limited</v>
          </cell>
          <cell r="E41" t="str">
            <v>IN007</v>
          </cell>
          <cell r="F41">
            <v>660017</v>
          </cell>
          <cell r="G41">
            <v>125828.81</v>
          </cell>
        </row>
        <row r="42">
          <cell r="A42" t="str">
            <v>IN014:660008</v>
          </cell>
          <cell r="B42" t="str">
            <v>PS/KA/2021/05099</v>
          </cell>
          <cell r="C42" t="str">
            <v>India</v>
          </cell>
          <cell r="D42" t="str">
            <v>Expedia Online Travel Services India Private Limited</v>
          </cell>
          <cell r="E42" t="str">
            <v>IN014</v>
          </cell>
          <cell r="F42">
            <v>660008</v>
          </cell>
          <cell r="G42">
            <v>474997.59497985599</v>
          </cell>
        </row>
        <row r="43">
          <cell r="A43" t="str">
            <v>IN014:660008</v>
          </cell>
          <cell r="B43" t="str">
            <v>PS/KA/2021/05155</v>
          </cell>
          <cell r="C43" t="str">
            <v>India</v>
          </cell>
          <cell r="D43" t="str">
            <v>Expedia Online Travel Services India Private Limited</v>
          </cell>
          <cell r="E43" t="str">
            <v>IN014</v>
          </cell>
          <cell r="F43">
            <v>660008</v>
          </cell>
          <cell r="G43">
            <v>2783</v>
          </cell>
        </row>
        <row r="44">
          <cell r="A44" t="str">
            <v>IN014:660010</v>
          </cell>
          <cell r="B44" t="str">
            <v>PS/KA/2021/05155</v>
          </cell>
          <cell r="C44" t="str">
            <v>India</v>
          </cell>
          <cell r="D44" t="str">
            <v>Expedia Online Travel Services India Private Limited</v>
          </cell>
          <cell r="E44" t="str">
            <v>IN014</v>
          </cell>
          <cell r="F44">
            <v>660010</v>
          </cell>
          <cell r="G44">
            <v>27320</v>
          </cell>
        </row>
        <row r="45">
          <cell r="A45" t="str">
            <v>IN022:660001</v>
          </cell>
          <cell r="B45" t="str">
            <v>PS/KA/2021/05155</v>
          </cell>
          <cell r="C45" t="str">
            <v>India</v>
          </cell>
          <cell r="D45" t="str">
            <v>Expedia Online Travel Services India Private Limited</v>
          </cell>
          <cell r="E45" t="str">
            <v>IN022</v>
          </cell>
          <cell r="F45">
            <v>660001</v>
          </cell>
          <cell r="G45">
            <v>48000</v>
          </cell>
        </row>
        <row r="46">
          <cell r="A46" t="str">
            <v>IN022:660005</v>
          </cell>
          <cell r="B46" t="str">
            <v>PS/KA/2021/05155</v>
          </cell>
          <cell r="C46" t="str">
            <v>India</v>
          </cell>
          <cell r="D46" t="str">
            <v>Expedia Online Travel Services India Private Limited</v>
          </cell>
          <cell r="E46" t="str">
            <v>IN022</v>
          </cell>
          <cell r="F46">
            <v>660005</v>
          </cell>
          <cell r="G46">
            <v>849553.17999999993</v>
          </cell>
        </row>
        <row r="47">
          <cell r="A47" t="str">
            <v>IN022:660010</v>
          </cell>
          <cell r="B47" t="str">
            <v>PS/KA/2021/05155</v>
          </cell>
          <cell r="C47" t="str">
            <v>India</v>
          </cell>
          <cell r="D47" t="str">
            <v>Expedia Online Travel Services India Private Limited</v>
          </cell>
          <cell r="E47" t="str">
            <v>IN022</v>
          </cell>
          <cell r="F47">
            <v>660010</v>
          </cell>
          <cell r="G47">
            <v>43078.090000000004</v>
          </cell>
        </row>
        <row r="48">
          <cell r="A48" t="str">
            <v>IN022:660014</v>
          </cell>
          <cell r="B48" t="str">
            <v>PS/KA/2021/05155</v>
          </cell>
          <cell r="C48" t="str">
            <v>India</v>
          </cell>
          <cell r="D48" t="str">
            <v>Expedia Online Travel Services India Private Limited</v>
          </cell>
          <cell r="E48" t="str">
            <v>IN022</v>
          </cell>
          <cell r="F48">
            <v>660014</v>
          </cell>
          <cell r="G48">
            <v>338158.48000000004</v>
          </cell>
        </row>
        <row r="49">
          <cell r="A49" t="str">
            <v>SG009:660008</v>
          </cell>
          <cell r="B49" t="str">
            <v>SG012-0151331</v>
          </cell>
          <cell r="C49" t="str">
            <v>Singapore</v>
          </cell>
          <cell r="D49" t="str">
            <v>Expedia Singapore Pte. Ltd.</v>
          </cell>
          <cell r="E49" t="str">
            <v>SG009</v>
          </cell>
          <cell r="F49">
            <v>660008</v>
          </cell>
          <cell r="G49">
            <v>8185.9067999999997</v>
          </cell>
        </row>
        <row r="50">
          <cell r="A50" t="str">
            <v>SG009:660005</v>
          </cell>
          <cell r="B50" t="str">
            <v>SG012-0151332</v>
          </cell>
          <cell r="C50" t="str">
            <v>Singapore</v>
          </cell>
          <cell r="D50" t="str">
            <v>Expedia Singapore Pte. Ltd.</v>
          </cell>
          <cell r="E50" t="str">
            <v>SG009</v>
          </cell>
          <cell r="F50">
            <v>660005</v>
          </cell>
          <cell r="G50">
            <v>19030</v>
          </cell>
        </row>
        <row r="51">
          <cell r="A51" t="str">
            <v>SG009:660008</v>
          </cell>
          <cell r="B51" t="str">
            <v>SG012-0151332</v>
          </cell>
          <cell r="C51" t="str">
            <v>Singapore</v>
          </cell>
          <cell r="D51" t="str">
            <v>Expedia Singapore Pte. Ltd.</v>
          </cell>
          <cell r="E51" t="str">
            <v>SG009</v>
          </cell>
          <cell r="F51">
            <v>660008</v>
          </cell>
          <cell r="G51">
            <v>61441.583419796138</v>
          </cell>
        </row>
        <row r="52">
          <cell r="A52" t="str">
            <v>SG009:660010</v>
          </cell>
          <cell r="B52" t="str">
            <v>SG012-0151332</v>
          </cell>
          <cell r="C52" t="str">
            <v>Singapore</v>
          </cell>
          <cell r="D52" t="str">
            <v>Expedia Singapore Pte. Ltd.</v>
          </cell>
          <cell r="E52" t="str">
            <v>SG009</v>
          </cell>
          <cell r="F52">
            <v>660010</v>
          </cell>
          <cell r="G52">
            <v>3575</v>
          </cell>
        </row>
        <row r="53">
          <cell r="A53" t="str">
            <v>SG009:660014</v>
          </cell>
          <cell r="B53" t="str">
            <v>SG012-0151332</v>
          </cell>
          <cell r="C53" t="str">
            <v>Singapore</v>
          </cell>
          <cell r="D53" t="str">
            <v>Expedia Singapore Pte. Ltd.</v>
          </cell>
          <cell r="E53" t="str">
            <v>SG009</v>
          </cell>
          <cell r="F53">
            <v>660014</v>
          </cell>
          <cell r="G53">
            <v>14026.5</v>
          </cell>
        </row>
        <row r="54">
          <cell r="A54" t="str">
            <v>TH003:660005</v>
          </cell>
          <cell r="B54" t="str">
            <v>TH002-20-1633</v>
          </cell>
          <cell r="C54" t="str">
            <v>Thailand</v>
          </cell>
          <cell r="D54" t="str">
            <v>Expedia (Thailand) Limited</v>
          </cell>
          <cell r="E54" t="str">
            <v>TH003</v>
          </cell>
          <cell r="F54">
            <v>660005</v>
          </cell>
          <cell r="G54">
            <v>169801.5</v>
          </cell>
        </row>
        <row r="55">
          <cell r="A55" t="str">
            <v>TH003:660008</v>
          </cell>
          <cell r="B55" t="str">
            <v>TH002-20-1633</v>
          </cell>
          <cell r="C55" t="str">
            <v>Thailand</v>
          </cell>
          <cell r="D55" t="str">
            <v>Expedia (Thailand) Limited</v>
          </cell>
          <cell r="E55" t="str">
            <v>TH003</v>
          </cell>
          <cell r="F55">
            <v>660008</v>
          </cell>
          <cell r="G55">
            <v>517196.26236407348</v>
          </cell>
        </row>
        <row r="56">
          <cell r="A56" t="str">
            <v>TH004:660005</v>
          </cell>
          <cell r="B56" t="str">
            <v>TH002-20-1633</v>
          </cell>
          <cell r="C56" t="str">
            <v>Thailand</v>
          </cell>
          <cell r="D56" t="str">
            <v>Expedia (Thailand) Limited</v>
          </cell>
          <cell r="E56" t="str">
            <v>TH004</v>
          </cell>
          <cell r="F56">
            <v>660005</v>
          </cell>
          <cell r="G56">
            <v>26400</v>
          </cell>
        </row>
        <row r="57">
          <cell r="A57" t="str">
            <v>TH004:660008</v>
          </cell>
          <cell r="B57" t="str">
            <v>TH002-20-1633</v>
          </cell>
          <cell r="C57" t="str">
            <v>Thailand</v>
          </cell>
          <cell r="D57" t="str">
            <v>Expedia (Thailand) Limited</v>
          </cell>
          <cell r="E57" t="str">
            <v>TH004</v>
          </cell>
          <cell r="F57">
            <v>660008</v>
          </cell>
          <cell r="G57">
            <v>107662.55471467323</v>
          </cell>
        </row>
        <row r="58">
          <cell r="A58" t="str">
            <v>TW003:660001</v>
          </cell>
          <cell r="B58" t="str">
            <v>TW005-0024120</v>
          </cell>
          <cell r="C58" t="str">
            <v>Taiwan</v>
          </cell>
          <cell r="D58" t="str">
            <v>Extensive Region Travel Network Limited Company</v>
          </cell>
          <cell r="E58" t="str">
            <v>TW003</v>
          </cell>
          <cell r="F58">
            <v>660001</v>
          </cell>
          <cell r="G58">
            <v>5331</v>
          </cell>
        </row>
        <row r="59">
          <cell r="A59" t="str">
            <v>TW003:660005</v>
          </cell>
          <cell r="B59" t="str">
            <v>TW005-0024120</v>
          </cell>
          <cell r="C59" t="str">
            <v>Taiwan</v>
          </cell>
          <cell r="D59" t="str">
            <v>Extensive Region Travel Network Limited Company</v>
          </cell>
          <cell r="E59" t="str">
            <v>TW003</v>
          </cell>
          <cell r="F59">
            <v>660005</v>
          </cell>
          <cell r="G59">
            <v>69692</v>
          </cell>
        </row>
        <row r="60">
          <cell r="A60" t="str">
            <v>TW003:660008</v>
          </cell>
          <cell r="B60" t="str">
            <v>TW005-0024120</v>
          </cell>
          <cell r="C60" t="str">
            <v>Taiwan</v>
          </cell>
          <cell r="D60" t="str">
            <v>Extensive Region Travel Network Limited Company</v>
          </cell>
          <cell r="E60" t="str">
            <v>TW003</v>
          </cell>
          <cell r="F60">
            <v>660008</v>
          </cell>
          <cell r="G60">
            <v>168721</v>
          </cell>
        </row>
        <row r="61">
          <cell r="A61" t="str">
            <v>VN002:660008</v>
          </cell>
          <cell r="B61" t="str">
            <v>VNM-2020-1334</v>
          </cell>
          <cell r="C61" t="str">
            <v>Vietnam</v>
          </cell>
          <cell r="D61" t="str">
            <v>Lodging Partner Services Vietnam Company Limited</v>
          </cell>
          <cell r="E61" t="str">
            <v>VN002</v>
          </cell>
          <cell r="F61">
            <v>660008</v>
          </cell>
          <cell r="G61">
            <v>37194908</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ort Worksheet"/>
      <sheetName val="Sheet1"/>
      <sheetName val="SQL"/>
      <sheetName val="JLL Inv"/>
    </sheetNames>
    <sheetDataSet>
      <sheetData sheetId="0"/>
      <sheetData sheetId="1"/>
      <sheetData sheetId="2"/>
      <sheetData sheetId="3">
        <row r="1">
          <cell r="A1" t="str">
            <v>Data Point</v>
          </cell>
          <cell r="B1" t="str">
            <v>Office / Cost Codes</v>
          </cell>
          <cell r="C1" t="str">
            <v>GL Codes</v>
          </cell>
          <cell r="D1" t="str">
            <v>Total</v>
          </cell>
        </row>
        <row r="2">
          <cell r="A2" t="str">
            <v>AU016:660001</v>
          </cell>
          <cell r="B2" t="str">
            <v>AU016</v>
          </cell>
          <cell r="C2">
            <v>660001</v>
          </cell>
          <cell r="D2">
            <v>261.62</v>
          </cell>
        </row>
        <row r="3">
          <cell r="A3" t="str">
            <v>AU016:660005</v>
          </cell>
          <cell r="B3" t="str">
            <v>AU016</v>
          </cell>
          <cell r="C3">
            <v>660005</v>
          </cell>
          <cell r="D3">
            <v>1353.6</v>
          </cell>
        </row>
        <row r="4">
          <cell r="A4" t="str">
            <v>AU016:660008</v>
          </cell>
          <cell r="B4" t="str">
            <v>AU016</v>
          </cell>
          <cell r="C4">
            <v>660008</v>
          </cell>
          <cell r="D4">
            <v>42103.198023935191</v>
          </cell>
        </row>
        <row r="5">
          <cell r="A5" t="str">
            <v>AU016:660014</v>
          </cell>
          <cell r="B5" t="str">
            <v>AU016</v>
          </cell>
          <cell r="C5">
            <v>660014</v>
          </cell>
          <cell r="D5">
            <v>5221.78</v>
          </cell>
        </row>
        <row r="6">
          <cell r="A6" t="str">
            <v>AU018:660001</v>
          </cell>
          <cell r="B6" t="str">
            <v>AU018</v>
          </cell>
          <cell r="C6">
            <v>660001</v>
          </cell>
          <cell r="D6">
            <v>115.38</v>
          </cell>
        </row>
        <row r="7">
          <cell r="A7" t="str">
            <v>AU018:660008</v>
          </cell>
          <cell r="B7" t="str">
            <v>AU018</v>
          </cell>
          <cell r="C7">
            <v>660008</v>
          </cell>
          <cell r="D7">
            <v>18853.755755323557</v>
          </cell>
        </row>
        <row r="8">
          <cell r="A8" t="str">
            <v>AU018:660014</v>
          </cell>
          <cell r="B8" t="str">
            <v>AU018</v>
          </cell>
          <cell r="C8">
            <v>660014</v>
          </cell>
          <cell r="D8">
            <v>2379.6</v>
          </cell>
        </row>
        <row r="9">
          <cell r="A9" t="str">
            <v>HK005:660005</v>
          </cell>
          <cell r="B9" t="str">
            <v>HK005</v>
          </cell>
          <cell r="C9">
            <v>660005</v>
          </cell>
          <cell r="D9">
            <v>36017</v>
          </cell>
        </row>
        <row r="10">
          <cell r="A10" t="str">
            <v>HK005:660008</v>
          </cell>
          <cell r="B10" t="str">
            <v>HK005</v>
          </cell>
          <cell r="C10">
            <v>660008</v>
          </cell>
          <cell r="D10">
            <v>122402.74137957345</v>
          </cell>
        </row>
        <row r="11">
          <cell r="A11" t="str">
            <v>HK005:660014</v>
          </cell>
          <cell r="B11" t="str">
            <v>HK005</v>
          </cell>
          <cell r="C11">
            <v>660014</v>
          </cell>
          <cell r="D11">
            <v>59982</v>
          </cell>
        </row>
        <row r="12">
          <cell r="A12" t="str">
            <v>ID004:660008</v>
          </cell>
          <cell r="B12" t="str">
            <v>ID004</v>
          </cell>
          <cell r="C12">
            <v>660008</v>
          </cell>
          <cell r="D12">
            <v>43169369.719999999</v>
          </cell>
        </row>
        <row r="13">
          <cell r="A13" t="str">
            <v>ID004:660014</v>
          </cell>
          <cell r="B13" t="str">
            <v>ID004</v>
          </cell>
          <cell r="C13">
            <v>660014</v>
          </cell>
          <cell r="D13">
            <v>550000</v>
          </cell>
        </row>
        <row r="14">
          <cell r="A14" t="str">
            <v>ID006:660005</v>
          </cell>
          <cell r="B14" t="str">
            <v>ID006</v>
          </cell>
          <cell r="C14">
            <v>660005</v>
          </cell>
          <cell r="D14">
            <v>165000</v>
          </cell>
        </row>
        <row r="15">
          <cell r="A15" t="str">
            <v>ID006:660008</v>
          </cell>
          <cell r="B15" t="str">
            <v>ID006</v>
          </cell>
          <cell r="C15">
            <v>660008</v>
          </cell>
          <cell r="D15">
            <v>39460493.282712571</v>
          </cell>
        </row>
        <row r="16">
          <cell r="A16" t="str">
            <v>ID006:660010</v>
          </cell>
          <cell r="B16" t="str">
            <v>ID006</v>
          </cell>
          <cell r="C16">
            <v>660010</v>
          </cell>
          <cell r="D16">
            <v>4250000</v>
          </cell>
        </row>
        <row r="17">
          <cell r="A17" t="str">
            <v>ID006:660014</v>
          </cell>
          <cell r="B17" t="str">
            <v>ID006</v>
          </cell>
          <cell r="C17">
            <v>660014</v>
          </cell>
          <cell r="D17">
            <v>18600000</v>
          </cell>
        </row>
        <row r="18">
          <cell r="A18" t="str">
            <v>JP012:660001</v>
          </cell>
          <cell r="B18" t="str">
            <v>JP012</v>
          </cell>
          <cell r="C18">
            <v>660001</v>
          </cell>
          <cell r="D18">
            <v>3000</v>
          </cell>
        </row>
        <row r="19">
          <cell r="A19" t="str">
            <v>JP012:660005</v>
          </cell>
          <cell r="B19" t="str">
            <v>JP012</v>
          </cell>
          <cell r="C19">
            <v>660005</v>
          </cell>
          <cell r="D19">
            <v>577500</v>
          </cell>
        </row>
        <row r="20">
          <cell r="A20" t="str">
            <v>JP012:660008</v>
          </cell>
          <cell r="B20" t="str">
            <v>JP012</v>
          </cell>
          <cell r="C20">
            <v>660008</v>
          </cell>
          <cell r="D20">
            <v>4500459.9999720221</v>
          </cell>
        </row>
        <row r="21">
          <cell r="A21" t="str">
            <v>JP012:660010</v>
          </cell>
          <cell r="B21" t="str">
            <v>JP012</v>
          </cell>
          <cell r="C21">
            <v>660010</v>
          </cell>
          <cell r="D21">
            <v>5000</v>
          </cell>
        </row>
        <row r="22">
          <cell r="A22" t="str">
            <v>JP012:660014</v>
          </cell>
          <cell r="B22" t="str">
            <v>JP012</v>
          </cell>
          <cell r="C22">
            <v>660014</v>
          </cell>
          <cell r="D22">
            <v>415600</v>
          </cell>
        </row>
        <row r="23">
          <cell r="A23" t="str">
            <v>JP012:660008</v>
          </cell>
          <cell r="B23" t="str">
            <v>JP012</v>
          </cell>
          <cell r="C23">
            <v>660008</v>
          </cell>
          <cell r="D23">
            <v>203324</v>
          </cell>
        </row>
        <row r="24">
          <cell r="A24" t="str">
            <v>KR002:660001</v>
          </cell>
          <cell r="B24" t="str">
            <v>KR002</v>
          </cell>
          <cell r="C24">
            <v>660001</v>
          </cell>
          <cell r="D24">
            <v>1000000</v>
          </cell>
        </row>
        <row r="25">
          <cell r="A25" t="str">
            <v>KR002:660005</v>
          </cell>
          <cell r="B25" t="str">
            <v>KR002</v>
          </cell>
          <cell r="C25">
            <v>660005</v>
          </cell>
          <cell r="D25">
            <v>5165000</v>
          </cell>
        </row>
        <row r="26">
          <cell r="A26" t="str">
            <v>KR002:660008</v>
          </cell>
          <cell r="B26" t="str">
            <v>KR002</v>
          </cell>
          <cell r="C26">
            <v>660008</v>
          </cell>
          <cell r="D26">
            <v>11811093</v>
          </cell>
        </row>
        <row r="27">
          <cell r="A27" t="str">
            <v>KR002:660014</v>
          </cell>
          <cell r="B27" t="str">
            <v>KR002</v>
          </cell>
          <cell r="C27">
            <v>660014</v>
          </cell>
          <cell r="D27">
            <v>111357</v>
          </cell>
        </row>
        <row r="28">
          <cell r="A28" t="str">
            <v>MY003:660005</v>
          </cell>
          <cell r="B28" t="str">
            <v>MY003</v>
          </cell>
          <cell r="C28">
            <v>660005</v>
          </cell>
          <cell r="D28">
            <v>11017.279999999999</v>
          </cell>
        </row>
        <row r="29">
          <cell r="A29" t="str">
            <v>MY003:660008</v>
          </cell>
          <cell r="B29" t="str">
            <v>MY003</v>
          </cell>
          <cell r="C29">
            <v>660008</v>
          </cell>
          <cell r="D29">
            <v>58752.692110649339</v>
          </cell>
        </row>
        <row r="30">
          <cell r="A30" t="str">
            <v>MY003:660010</v>
          </cell>
          <cell r="B30" t="str">
            <v>MY003</v>
          </cell>
          <cell r="C30">
            <v>660010</v>
          </cell>
          <cell r="D30">
            <v>1140</v>
          </cell>
        </row>
        <row r="31">
          <cell r="A31" t="str">
            <v>MY003:660014</v>
          </cell>
          <cell r="B31" t="str">
            <v>MY003</v>
          </cell>
          <cell r="C31">
            <v>660014</v>
          </cell>
          <cell r="D31">
            <v>5074</v>
          </cell>
        </row>
        <row r="32">
          <cell r="A32" t="str">
            <v>IN007:660008</v>
          </cell>
          <cell r="B32" t="str">
            <v>IN007</v>
          </cell>
          <cell r="C32">
            <v>660008</v>
          </cell>
          <cell r="D32">
            <v>2971827.6321793334</v>
          </cell>
        </row>
        <row r="33">
          <cell r="A33" t="str">
            <v>IN007:660001</v>
          </cell>
          <cell r="B33" t="str">
            <v>IN007</v>
          </cell>
          <cell r="C33">
            <v>660001</v>
          </cell>
          <cell r="D33">
            <v>48450</v>
          </cell>
        </row>
        <row r="34">
          <cell r="A34" t="str">
            <v>IN007:660005</v>
          </cell>
          <cell r="B34" t="str">
            <v>IN007</v>
          </cell>
          <cell r="C34">
            <v>660005</v>
          </cell>
          <cell r="D34">
            <v>3027428.8099999996</v>
          </cell>
        </row>
        <row r="35">
          <cell r="A35" t="str">
            <v>IN007:660010</v>
          </cell>
          <cell r="B35" t="str">
            <v>IN007</v>
          </cell>
          <cell r="C35">
            <v>660010</v>
          </cell>
          <cell r="D35">
            <v>228212.41999999998</v>
          </cell>
        </row>
        <row r="36">
          <cell r="A36" t="str">
            <v>IN007:660014</v>
          </cell>
          <cell r="B36" t="str">
            <v>IN007</v>
          </cell>
          <cell r="C36">
            <v>660014</v>
          </cell>
          <cell r="D36">
            <v>2719216.6199999996</v>
          </cell>
        </row>
        <row r="37">
          <cell r="A37" t="str">
            <v>IN007:660017</v>
          </cell>
          <cell r="B37" t="str">
            <v>IN007</v>
          </cell>
          <cell r="C37">
            <v>660017</v>
          </cell>
          <cell r="D37">
            <v>125828.81</v>
          </cell>
        </row>
        <row r="38">
          <cell r="A38" t="str">
            <v>IN014:660008</v>
          </cell>
          <cell r="B38" t="str">
            <v>IN014</v>
          </cell>
          <cell r="C38">
            <v>660008</v>
          </cell>
          <cell r="D38">
            <v>474997.59497985599</v>
          </cell>
        </row>
        <row r="39">
          <cell r="A39" t="str">
            <v>IN014:660008</v>
          </cell>
          <cell r="B39" t="str">
            <v>IN014</v>
          </cell>
          <cell r="C39">
            <v>660008</v>
          </cell>
          <cell r="D39">
            <v>2783</v>
          </cell>
        </row>
        <row r="40">
          <cell r="A40" t="str">
            <v>IN014:660010</v>
          </cell>
          <cell r="B40" t="str">
            <v>IN014</v>
          </cell>
          <cell r="C40">
            <v>660010</v>
          </cell>
          <cell r="D40">
            <v>27320</v>
          </cell>
        </row>
        <row r="41">
          <cell r="A41" t="str">
            <v>IN022:660001</v>
          </cell>
          <cell r="B41" t="str">
            <v>IN022</v>
          </cell>
          <cell r="C41">
            <v>660001</v>
          </cell>
          <cell r="D41">
            <v>48000</v>
          </cell>
        </row>
        <row r="42">
          <cell r="A42" t="str">
            <v>IN022:660005</v>
          </cell>
          <cell r="B42" t="str">
            <v>IN022</v>
          </cell>
          <cell r="C42">
            <v>660005</v>
          </cell>
          <cell r="D42">
            <v>849553.17999999993</v>
          </cell>
        </row>
        <row r="43">
          <cell r="A43" t="str">
            <v>IN022:660010</v>
          </cell>
          <cell r="B43" t="str">
            <v>IN022</v>
          </cell>
          <cell r="C43">
            <v>660010</v>
          </cell>
          <cell r="D43">
            <v>43078.090000000004</v>
          </cell>
        </row>
        <row r="44">
          <cell r="A44" t="str">
            <v>IN022:660014</v>
          </cell>
          <cell r="B44" t="str">
            <v>IN022</v>
          </cell>
          <cell r="C44">
            <v>660014</v>
          </cell>
          <cell r="D44">
            <v>338158.48000000004</v>
          </cell>
        </row>
        <row r="45">
          <cell r="A45" t="str">
            <v>SG009:660008</v>
          </cell>
          <cell r="B45" t="str">
            <v>SG009</v>
          </cell>
          <cell r="C45">
            <v>660008</v>
          </cell>
          <cell r="D45">
            <v>8185.9067999999997</v>
          </cell>
        </row>
        <row r="46">
          <cell r="A46" t="str">
            <v>SG009:660005</v>
          </cell>
          <cell r="B46" t="str">
            <v>SG009</v>
          </cell>
          <cell r="C46">
            <v>660005</v>
          </cell>
          <cell r="D46">
            <v>19030</v>
          </cell>
        </row>
        <row r="47">
          <cell r="A47" t="str">
            <v>SG009:660008</v>
          </cell>
          <cell r="B47" t="str">
            <v>SG009</v>
          </cell>
          <cell r="C47">
            <v>660008</v>
          </cell>
          <cell r="D47">
            <v>61441.583419796138</v>
          </cell>
        </row>
        <row r="48">
          <cell r="A48" t="str">
            <v>SG009:660010</v>
          </cell>
          <cell r="B48" t="str">
            <v>SG009</v>
          </cell>
          <cell r="C48">
            <v>660010</v>
          </cell>
          <cell r="D48">
            <v>3575</v>
          </cell>
        </row>
        <row r="49">
          <cell r="A49" t="str">
            <v>SG009:660014</v>
          </cell>
          <cell r="B49" t="str">
            <v>SG009</v>
          </cell>
          <cell r="C49">
            <v>660014</v>
          </cell>
          <cell r="D49">
            <v>14026.5</v>
          </cell>
        </row>
        <row r="50">
          <cell r="A50" t="str">
            <v>TH003:660005</v>
          </cell>
          <cell r="B50" t="str">
            <v>TH003</v>
          </cell>
          <cell r="C50">
            <v>660005</v>
          </cell>
          <cell r="D50">
            <v>169801.5</v>
          </cell>
        </row>
        <row r="51">
          <cell r="A51" t="str">
            <v>TH003:660008</v>
          </cell>
          <cell r="B51" t="str">
            <v>TH003</v>
          </cell>
          <cell r="C51">
            <v>660008</v>
          </cell>
          <cell r="D51">
            <v>517196.26236407348</v>
          </cell>
        </row>
        <row r="52">
          <cell r="A52" t="str">
            <v>TH004:660005</v>
          </cell>
          <cell r="B52" t="str">
            <v>TH004</v>
          </cell>
          <cell r="C52">
            <v>660005</v>
          </cell>
          <cell r="D52">
            <v>26400</v>
          </cell>
        </row>
        <row r="53">
          <cell r="A53" t="str">
            <v>TH004:660008</v>
          </cell>
          <cell r="B53" t="str">
            <v>TH004</v>
          </cell>
          <cell r="C53">
            <v>660008</v>
          </cell>
          <cell r="D53">
            <v>107662.55471467323</v>
          </cell>
        </row>
        <row r="54">
          <cell r="A54" t="str">
            <v>TW003:660001</v>
          </cell>
          <cell r="B54" t="str">
            <v>TW003</v>
          </cell>
          <cell r="C54">
            <v>660001</v>
          </cell>
          <cell r="D54">
            <v>5331</v>
          </cell>
        </row>
        <row r="55">
          <cell r="A55" t="str">
            <v>TW003:660005</v>
          </cell>
          <cell r="B55" t="str">
            <v>TW003</v>
          </cell>
          <cell r="C55">
            <v>660005</v>
          </cell>
          <cell r="D55">
            <v>69692</v>
          </cell>
        </row>
        <row r="56">
          <cell r="A56" t="str">
            <v>TW003:660008</v>
          </cell>
          <cell r="B56" t="str">
            <v>TW003</v>
          </cell>
          <cell r="C56">
            <v>660008</v>
          </cell>
          <cell r="D56">
            <v>168721</v>
          </cell>
        </row>
        <row r="57">
          <cell r="A57" t="str">
            <v>VN002:660008</v>
          </cell>
          <cell r="B57" t="str">
            <v>VN002</v>
          </cell>
          <cell r="C57">
            <v>660008</v>
          </cell>
          <cell r="D57">
            <v>37194908</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DE37"/>
  <sheetViews>
    <sheetView tabSelected="1" topLeftCell="B1" zoomScaleNormal="100" workbookViewId="0">
      <pane ySplit="10" topLeftCell="A11" activePane="bottomLeft" state="frozen"/>
      <selection activeCell="A11" sqref="A11"/>
      <selection pane="bottomLeft" activeCell="A11" sqref="A11"/>
    </sheetView>
  </sheetViews>
  <sheetFormatPr defaultRowHeight="12.5" x14ac:dyDescent="0.25"/>
  <cols>
    <col min="1" max="1" width="13.7265625" customWidth="1"/>
    <col min="2" max="2" width="1.26953125" style="45" customWidth="1"/>
    <col min="3" max="4" width="15.453125" style="46" customWidth="1"/>
    <col min="5" max="5" width="3.54296875" customWidth="1"/>
    <col min="6" max="6" width="3.54296875" style="46" customWidth="1"/>
    <col min="7" max="8" width="15.453125" style="46" customWidth="1"/>
    <col min="9" max="9" width="1.26953125" style="45" customWidth="1"/>
    <col min="10" max="11" width="14.1796875" customWidth="1"/>
    <col min="12" max="13" width="17.54296875" customWidth="1"/>
    <col min="14" max="14" width="14.1796875" customWidth="1"/>
    <col min="15" max="16" width="17.54296875" customWidth="1"/>
    <col min="17" max="17" width="16.26953125" customWidth="1"/>
    <col min="18" max="19" width="16.26953125" bestFit="1" customWidth="1"/>
    <col min="20" max="23" width="15.54296875" customWidth="1"/>
    <col min="24" max="24" width="13.453125" customWidth="1"/>
    <col min="25" max="25" width="13.81640625" customWidth="1"/>
    <col min="26" max="26" width="1.26953125" style="26" customWidth="1"/>
    <col min="27" max="27" width="10.26953125" hidden="1" customWidth="1"/>
    <col min="28" max="36" width="8.81640625" hidden="1" customWidth="1"/>
    <col min="37" max="42" width="9.7265625" hidden="1" customWidth="1"/>
    <col min="43" max="43" width="1.26953125" style="45" customWidth="1"/>
    <col min="44" max="47" width="15.453125" style="46" customWidth="1"/>
    <col min="48" max="68" width="13.81640625" customWidth="1"/>
    <col min="69" max="69" width="15.1796875" bestFit="1" customWidth="1"/>
    <col min="70" max="70" width="12.1796875" bestFit="1" customWidth="1"/>
    <col min="71" max="71" width="15.7265625" bestFit="1" customWidth="1"/>
    <col min="72" max="78" width="13.81640625" customWidth="1"/>
    <col min="79" max="79" width="11.7265625" customWidth="1"/>
    <col min="80" max="80" width="15.26953125" customWidth="1"/>
    <col min="81" max="81" width="13.81640625" customWidth="1"/>
    <col min="82" max="82" width="17.54296875" customWidth="1"/>
    <col min="83" max="84" width="13.81640625" customWidth="1"/>
  </cols>
  <sheetData>
    <row r="1" spans="1:84" ht="15" customHeight="1" x14ac:dyDescent="0.25">
      <c r="A1" s="1"/>
      <c r="B1" s="2"/>
      <c r="C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row>
    <row r="2" spans="1:84" ht="15" customHeight="1" x14ac:dyDescent="0.25">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row>
    <row r="3" spans="1:84" ht="15" customHeight="1" x14ac:dyDescent="0.25">
      <c r="A3" s="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row>
    <row r="4" spans="1:84" ht="15" customHeight="1" x14ac:dyDescent="0.25">
      <c r="A4" s="1"/>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row>
    <row r="5" spans="1:84" ht="15" customHeight="1" x14ac:dyDescent="0.25">
      <c r="A5" s="1"/>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row>
    <row r="6" spans="1:84" ht="15" customHeight="1" x14ac:dyDescent="0.25">
      <c r="A6" s="3"/>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row>
    <row r="7" spans="1:84" ht="15" customHeight="1" x14ac:dyDescent="0.25">
      <c r="A7" s="4" t="s">
        <v>0</v>
      </c>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row>
    <row r="8" spans="1:84" ht="15" customHeight="1" x14ac:dyDescent="0.3">
      <c r="A8" s="5" t="s">
        <v>1</v>
      </c>
      <c r="B8" s="2"/>
      <c r="C8" s="6" t="s">
        <v>2</v>
      </c>
      <c r="D8" s="6"/>
      <c r="E8" s="6"/>
      <c r="F8" s="6"/>
      <c r="G8" s="6"/>
      <c r="H8" s="6"/>
      <c r="I8" s="2"/>
      <c r="J8" s="7" t="s">
        <v>3</v>
      </c>
      <c r="K8" s="7"/>
      <c r="L8" s="7"/>
      <c r="M8" s="7"/>
      <c r="N8" s="7"/>
      <c r="O8" s="7"/>
      <c r="P8" s="7"/>
      <c r="Q8" s="7"/>
      <c r="R8" s="7"/>
      <c r="S8" s="7"/>
      <c r="T8" s="7"/>
      <c r="U8" s="7"/>
      <c r="V8" s="6"/>
      <c r="W8" s="6"/>
      <c r="X8" s="6"/>
      <c r="Y8" s="6"/>
      <c r="Z8" s="2"/>
      <c r="AA8" s="6" t="s">
        <v>4</v>
      </c>
      <c r="AB8" s="6"/>
      <c r="AC8" s="6"/>
      <c r="AD8" s="6"/>
      <c r="AE8" s="6"/>
      <c r="AF8" s="6"/>
      <c r="AG8" s="6"/>
      <c r="AH8" s="6"/>
      <c r="AI8" s="6"/>
      <c r="AJ8" s="6"/>
      <c r="AK8" s="6"/>
      <c r="AL8" s="6"/>
      <c r="AM8" s="6"/>
      <c r="AN8" s="6"/>
      <c r="AO8" s="6"/>
      <c r="AP8" s="6"/>
      <c r="AQ8" s="2"/>
      <c r="AR8" s="6" t="s">
        <v>5</v>
      </c>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row>
    <row r="9" spans="1:84" ht="15" customHeight="1" thickBot="1" x14ac:dyDescent="0.3">
      <c r="A9" s="4" t="s">
        <v>6</v>
      </c>
      <c r="B9" s="8"/>
      <c r="C9" s="9" t="s">
        <v>7</v>
      </c>
      <c r="D9" s="9" t="s">
        <v>8</v>
      </c>
      <c r="E9" s="9" t="s">
        <v>9</v>
      </c>
      <c r="F9" s="9" t="s">
        <v>10</v>
      </c>
      <c r="G9" s="9" t="s">
        <v>11</v>
      </c>
      <c r="H9" s="9" t="s">
        <v>12</v>
      </c>
      <c r="I9" s="8"/>
      <c r="J9" s="9" t="s">
        <v>13</v>
      </c>
      <c r="K9" s="9" t="s">
        <v>14</v>
      </c>
      <c r="L9" s="9" t="s">
        <v>15</v>
      </c>
      <c r="M9" s="9" t="s">
        <v>16</v>
      </c>
      <c r="N9" s="9" t="s">
        <v>17</v>
      </c>
      <c r="O9" s="9" t="s">
        <v>18</v>
      </c>
      <c r="P9" s="9" t="s">
        <v>19</v>
      </c>
      <c r="Q9" s="9" t="s">
        <v>20</v>
      </c>
      <c r="R9" s="9" t="s">
        <v>21</v>
      </c>
      <c r="S9" s="9" t="s">
        <v>22</v>
      </c>
      <c r="T9" s="9" t="s">
        <v>23</v>
      </c>
      <c r="U9" s="9" t="s">
        <v>24</v>
      </c>
      <c r="V9" s="9" t="s">
        <v>25</v>
      </c>
      <c r="W9" s="9" t="s">
        <v>26</v>
      </c>
      <c r="X9" s="9" t="s">
        <v>27</v>
      </c>
      <c r="Y9" s="9" t="s">
        <v>28</v>
      </c>
      <c r="Z9" s="8"/>
      <c r="AA9" s="9" t="s">
        <v>29</v>
      </c>
      <c r="AB9" s="9" t="s">
        <v>30</v>
      </c>
      <c r="AC9" s="9" t="s">
        <v>31</v>
      </c>
      <c r="AD9" s="9" t="s">
        <v>32</v>
      </c>
      <c r="AE9" s="9" t="s">
        <v>33</v>
      </c>
      <c r="AF9" s="9" t="s">
        <v>34</v>
      </c>
      <c r="AG9" s="9" t="s">
        <v>35</v>
      </c>
      <c r="AH9" s="9" t="s">
        <v>36</v>
      </c>
      <c r="AI9" s="9" t="s">
        <v>37</v>
      </c>
      <c r="AJ9" s="9" t="s">
        <v>38</v>
      </c>
      <c r="AK9" s="9" t="s">
        <v>39</v>
      </c>
      <c r="AL9" s="9" t="s">
        <v>40</v>
      </c>
      <c r="AM9" s="9" t="s">
        <v>41</v>
      </c>
      <c r="AN9" s="9" t="s">
        <v>42</v>
      </c>
      <c r="AO9" s="9" t="s">
        <v>43</v>
      </c>
      <c r="AP9" s="9" t="s">
        <v>44</v>
      </c>
      <c r="AQ9" s="8"/>
      <c r="AR9" s="9" t="s">
        <v>45</v>
      </c>
      <c r="AS9" s="9" t="s">
        <v>46</v>
      </c>
      <c r="AT9" s="9" t="s">
        <v>47</v>
      </c>
      <c r="AU9" s="9" t="s">
        <v>48</v>
      </c>
      <c r="AV9" s="9" t="s">
        <v>49</v>
      </c>
      <c r="AW9" s="9" t="s">
        <v>50</v>
      </c>
      <c r="AX9" s="9" t="s">
        <v>51</v>
      </c>
      <c r="AY9" s="9" t="s">
        <v>52</v>
      </c>
      <c r="AZ9" s="9" t="s">
        <v>53</v>
      </c>
      <c r="BA9" s="9" t="s">
        <v>54</v>
      </c>
      <c r="BB9" s="9" t="s">
        <v>55</v>
      </c>
      <c r="BC9" s="9" t="s">
        <v>56</v>
      </c>
      <c r="BD9" s="9" t="s">
        <v>57</v>
      </c>
      <c r="BE9" s="9" t="s">
        <v>58</v>
      </c>
      <c r="BF9" s="9" t="s">
        <v>59</v>
      </c>
      <c r="BG9" s="9" t="s">
        <v>60</v>
      </c>
      <c r="BH9" s="9" t="s">
        <v>61</v>
      </c>
      <c r="BI9" s="9" t="s">
        <v>62</v>
      </c>
      <c r="BJ9" s="9" t="s">
        <v>63</v>
      </c>
      <c r="BK9" s="9" t="s">
        <v>64</v>
      </c>
      <c r="BL9" s="9" t="s">
        <v>65</v>
      </c>
      <c r="BM9" s="9" t="s">
        <v>66</v>
      </c>
      <c r="BN9" s="9" t="s">
        <v>67</v>
      </c>
      <c r="BO9" s="9" t="s">
        <v>68</v>
      </c>
      <c r="BP9" s="9" t="s">
        <v>69</v>
      </c>
      <c r="BQ9" s="9" t="s">
        <v>70</v>
      </c>
      <c r="BR9" s="9" t="s">
        <v>71</v>
      </c>
      <c r="BS9" s="9" t="s">
        <v>72</v>
      </c>
      <c r="BT9" s="9" t="s">
        <v>73</v>
      </c>
      <c r="BU9" s="9" t="s">
        <v>74</v>
      </c>
      <c r="BV9" s="9" t="s">
        <v>75</v>
      </c>
      <c r="BW9" s="9" t="s">
        <v>76</v>
      </c>
      <c r="BX9" s="9" t="s">
        <v>77</v>
      </c>
      <c r="BY9" s="9" t="s">
        <v>78</v>
      </c>
      <c r="BZ9" s="9" t="s">
        <v>79</v>
      </c>
      <c r="CA9" s="9" t="s">
        <v>80</v>
      </c>
      <c r="CB9" s="9" t="s">
        <v>81</v>
      </c>
      <c r="CC9" s="9" t="s">
        <v>82</v>
      </c>
      <c r="CD9" s="9" t="s">
        <v>83</v>
      </c>
      <c r="CE9" s="9" t="s">
        <v>84</v>
      </c>
      <c r="CF9" s="9" t="s">
        <v>85</v>
      </c>
    </row>
    <row r="10" spans="1:84" ht="15" customHeight="1" thickTop="1" x14ac:dyDescent="0.25">
      <c r="A10" s="10"/>
      <c r="B10" s="2"/>
      <c r="C10" s="11" t="s">
        <v>86</v>
      </c>
      <c r="D10" s="11"/>
      <c r="E10" s="11"/>
      <c r="F10" s="11"/>
      <c r="G10" s="11"/>
      <c r="H10" s="11"/>
      <c r="I10" s="2"/>
      <c r="J10" s="11" t="s">
        <v>87</v>
      </c>
      <c r="K10" s="11" t="s">
        <v>87</v>
      </c>
      <c r="L10" s="11" t="s">
        <v>87</v>
      </c>
      <c r="M10" s="12"/>
      <c r="N10" s="11" t="s">
        <v>87</v>
      </c>
      <c r="O10" s="11" t="s">
        <v>87</v>
      </c>
      <c r="P10" s="11" t="s">
        <v>87</v>
      </c>
      <c r="Q10" s="11" t="s">
        <v>87</v>
      </c>
      <c r="R10" s="11" t="s">
        <v>87</v>
      </c>
      <c r="S10" s="11" t="s">
        <v>87</v>
      </c>
      <c r="T10" s="11" t="s">
        <v>87</v>
      </c>
      <c r="U10" s="11" t="s">
        <v>87</v>
      </c>
      <c r="V10" s="11" t="s">
        <v>87</v>
      </c>
      <c r="W10" s="11" t="s">
        <v>87</v>
      </c>
      <c r="X10" s="11" t="s">
        <v>87</v>
      </c>
      <c r="Y10" s="11" t="s">
        <v>87</v>
      </c>
      <c r="Z10" s="2"/>
      <c r="AA10" s="2"/>
      <c r="AB10" s="2"/>
      <c r="AC10" s="2"/>
      <c r="AD10" s="2"/>
      <c r="AE10" s="2"/>
      <c r="AF10" s="2"/>
      <c r="AG10" s="2"/>
      <c r="AH10" s="2"/>
      <c r="AI10" s="2"/>
      <c r="AJ10" s="2"/>
      <c r="AK10" s="2"/>
      <c r="AL10" s="2"/>
      <c r="AM10" s="2"/>
      <c r="AN10" s="2"/>
      <c r="AO10" s="2"/>
      <c r="AP10" s="2"/>
      <c r="AQ10" s="2"/>
      <c r="AR10" s="11"/>
      <c r="AS10" s="11"/>
      <c r="AT10" s="11"/>
      <c r="AU10" s="11"/>
      <c r="AV10" s="11"/>
      <c r="AW10" s="11" t="s">
        <v>87</v>
      </c>
      <c r="AX10" s="11" t="s">
        <v>87</v>
      </c>
      <c r="AY10" s="11" t="s">
        <v>87</v>
      </c>
      <c r="AZ10" s="11" t="s">
        <v>88</v>
      </c>
      <c r="BA10" s="11" t="s">
        <v>87</v>
      </c>
      <c r="BB10" s="11" t="s">
        <v>87</v>
      </c>
      <c r="BC10" s="12">
        <f ca="1">TODAY()</f>
        <v>45586</v>
      </c>
      <c r="BD10" s="12">
        <f ca="1">TODAY()</f>
        <v>45586</v>
      </c>
      <c r="BE10" s="11" t="s">
        <v>87</v>
      </c>
      <c r="BF10" s="11" t="s">
        <v>87</v>
      </c>
      <c r="BG10" s="11" t="s">
        <v>87</v>
      </c>
      <c r="BH10" s="11" t="s">
        <v>87</v>
      </c>
      <c r="BI10" s="11"/>
      <c r="BJ10" s="11" t="s">
        <v>87</v>
      </c>
      <c r="BK10" s="11" t="s">
        <v>87</v>
      </c>
      <c r="BL10" s="11" t="s">
        <v>87</v>
      </c>
      <c r="BM10" s="11"/>
      <c r="BN10" s="11"/>
      <c r="BO10" s="11"/>
      <c r="BP10" s="11" t="s">
        <v>87</v>
      </c>
      <c r="BQ10" s="11" t="s">
        <v>87</v>
      </c>
      <c r="BR10" s="11" t="s">
        <v>87</v>
      </c>
      <c r="BS10" s="11" t="s">
        <v>87</v>
      </c>
      <c r="BT10" s="11" t="s">
        <v>87</v>
      </c>
      <c r="BU10" s="11" t="s">
        <v>87</v>
      </c>
      <c r="BV10" s="11" t="s">
        <v>87</v>
      </c>
      <c r="BW10" s="11" t="s">
        <v>87</v>
      </c>
      <c r="BX10" s="11" t="s">
        <v>87</v>
      </c>
      <c r="BY10" s="11" t="s">
        <v>87</v>
      </c>
      <c r="BZ10" s="11" t="s">
        <v>87</v>
      </c>
      <c r="CA10" s="11" t="s">
        <v>87</v>
      </c>
      <c r="CB10" s="11" t="s">
        <v>87</v>
      </c>
      <c r="CC10" s="11"/>
      <c r="CD10" s="11"/>
      <c r="CE10" s="11"/>
      <c r="CF10" s="11" t="s">
        <v>87</v>
      </c>
    </row>
    <row r="11" spans="1:84" ht="13" x14ac:dyDescent="0.3">
      <c r="A11" s="13"/>
      <c r="B11" s="2"/>
      <c r="C11" s="14"/>
      <c r="D11" s="15"/>
      <c r="E11" s="14"/>
      <c r="F11" s="14"/>
      <c r="G11" s="16"/>
      <c r="H11" s="16"/>
      <c r="I11" s="2"/>
      <c r="J11" s="16"/>
      <c r="K11" s="16"/>
      <c r="L11" s="16"/>
      <c r="M11" s="16"/>
      <c r="N11" s="16"/>
      <c r="O11" s="16"/>
      <c r="P11" s="16"/>
      <c r="Q11" s="16"/>
      <c r="R11" s="16"/>
      <c r="S11" s="16"/>
      <c r="T11" s="16"/>
      <c r="U11" s="16"/>
      <c r="V11" s="16"/>
      <c r="W11" s="17"/>
      <c r="X11" s="17"/>
      <c r="Y11" s="17"/>
      <c r="Z11" s="2"/>
      <c r="AA11" s="17"/>
      <c r="AB11" s="17"/>
      <c r="AC11" s="17"/>
      <c r="AD11" s="17"/>
      <c r="AE11" s="17"/>
      <c r="AF11" s="17"/>
      <c r="AG11" s="17"/>
      <c r="AH11" s="17"/>
      <c r="AI11" s="17"/>
      <c r="AJ11" s="17"/>
      <c r="AK11" s="17"/>
      <c r="AL11" s="17"/>
      <c r="AM11" s="17"/>
      <c r="AN11" s="17"/>
      <c r="AO11" s="17"/>
      <c r="AP11" s="17"/>
      <c r="AQ11" s="2"/>
      <c r="AR11" s="15"/>
      <c r="AS11" s="18"/>
      <c r="AT11" s="18"/>
      <c r="AU11" s="18"/>
      <c r="AV11" s="18"/>
      <c r="AW11" s="18"/>
      <c r="AX11" s="18"/>
      <c r="AY11" s="18"/>
      <c r="AZ11" s="18"/>
      <c r="BA11" s="18"/>
      <c r="BB11" s="18"/>
      <c r="BC11" s="18"/>
      <c r="BD11" s="18"/>
      <c r="BE11" s="19"/>
      <c r="BF11" s="18"/>
      <c r="BG11" s="18"/>
      <c r="BH11" s="18"/>
      <c r="BI11" s="18"/>
      <c r="BJ11" s="18"/>
      <c r="BK11" s="18"/>
      <c r="BL11" s="18"/>
      <c r="BM11" s="18"/>
      <c r="BN11" s="18"/>
      <c r="BO11" s="18"/>
      <c r="BP11" s="19"/>
      <c r="BQ11" s="19"/>
      <c r="BR11" s="19"/>
      <c r="BS11" s="19"/>
      <c r="BT11" s="18"/>
      <c r="BU11" s="18"/>
      <c r="BV11" s="18"/>
      <c r="BW11" s="18"/>
      <c r="BX11" s="18"/>
      <c r="BY11" s="18"/>
      <c r="BZ11" s="18"/>
      <c r="CA11" s="18"/>
      <c r="CB11" s="18"/>
      <c r="CC11" s="18"/>
      <c r="CD11" s="18"/>
      <c r="CE11" s="18"/>
      <c r="CF11" s="18"/>
    </row>
    <row r="12" spans="1:84" ht="13" x14ac:dyDescent="0.3">
      <c r="A12" s="20" t="s">
        <v>89</v>
      </c>
      <c r="B12" s="2"/>
      <c r="C12" s="21" t="s">
        <v>90</v>
      </c>
      <c r="D12" s="21" t="s">
        <v>90</v>
      </c>
      <c r="E12" s="21" t="s">
        <v>90</v>
      </c>
      <c r="F12" s="22"/>
      <c r="G12" s="23" t="s">
        <v>91</v>
      </c>
      <c r="H12" s="22">
        <v>4964953</v>
      </c>
      <c r="I12" s="2"/>
      <c r="J12" s="24" t="s">
        <v>92</v>
      </c>
      <c r="K12" s="24" t="s">
        <v>93</v>
      </c>
      <c r="L12" s="22">
        <v>24044</v>
      </c>
      <c r="M12" s="25" t="s">
        <v>94</v>
      </c>
      <c r="N12" s="16"/>
      <c r="O12" s="16"/>
      <c r="P12" s="16"/>
      <c r="Q12" s="23" t="s">
        <v>95</v>
      </c>
      <c r="R12" s="23" t="s">
        <v>96</v>
      </c>
      <c r="S12" s="24" t="s">
        <v>97</v>
      </c>
      <c r="T12" s="16"/>
      <c r="U12" s="23"/>
      <c r="V12" s="16"/>
      <c r="W12" s="17"/>
      <c r="X12" s="17"/>
      <c r="Y12" s="17"/>
      <c r="AA12" s="27"/>
      <c r="AB12" s="27"/>
      <c r="AC12" s="27"/>
      <c r="AD12" s="27"/>
      <c r="AE12" s="27"/>
      <c r="AF12" s="27"/>
      <c r="AG12" s="27"/>
      <c r="AH12" s="27"/>
      <c r="AI12" s="27"/>
      <c r="AJ12" s="27"/>
      <c r="AK12" s="27"/>
      <c r="AL12" s="27"/>
      <c r="AM12" s="27"/>
      <c r="AN12" s="27"/>
      <c r="AO12" s="27"/>
      <c r="AP12" s="27"/>
      <c r="AQ12" s="2"/>
      <c r="AR12" s="22"/>
      <c r="AS12" s="18" t="s">
        <v>98</v>
      </c>
      <c r="AT12" s="22">
        <v>4951513</v>
      </c>
      <c r="AU12" s="22">
        <v>5034450</v>
      </c>
      <c r="AV12" s="18"/>
      <c r="AW12" s="18"/>
      <c r="AX12" s="28" t="s">
        <v>93</v>
      </c>
      <c r="AY12" s="28" t="s">
        <v>99</v>
      </c>
      <c r="AZ12" s="18" t="s">
        <v>88</v>
      </c>
      <c r="BA12" s="28" t="s">
        <v>100</v>
      </c>
      <c r="BB12" s="25" t="s">
        <v>101</v>
      </c>
      <c r="BC12" s="25" t="s">
        <v>94</v>
      </c>
      <c r="BD12" s="29">
        <v>44081</v>
      </c>
      <c r="BE12" s="30">
        <v>44081</v>
      </c>
      <c r="BF12" s="28" t="s">
        <v>102</v>
      </c>
      <c r="BG12" s="28" t="s">
        <v>103</v>
      </c>
      <c r="BH12" s="18"/>
      <c r="BI12" s="18"/>
      <c r="BJ12" s="28" t="s">
        <v>103</v>
      </c>
      <c r="BK12" s="28" t="s">
        <v>103</v>
      </c>
      <c r="BL12" s="18"/>
      <c r="BM12" s="18"/>
      <c r="BN12" s="18"/>
      <c r="BO12" s="31">
        <v>0.1</v>
      </c>
      <c r="BP12" s="32">
        <v>10</v>
      </c>
      <c r="BQ12" s="32">
        <v>9</v>
      </c>
      <c r="BR12" s="32">
        <v>0</v>
      </c>
      <c r="BS12" s="32">
        <v>0</v>
      </c>
      <c r="BT12" s="31">
        <v>10</v>
      </c>
      <c r="BU12" s="28" t="s">
        <v>104</v>
      </c>
      <c r="BV12" s="28" t="s">
        <v>105</v>
      </c>
      <c r="BW12" s="28" t="s">
        <v>106</v>
      </c>
      <c r="BX12" s="17"/>
      <c r="BY12" s="28" t="s">
        <v>107</v>
      </c>
      <c r="BZ12" s="18"/>
      <c r="CA12" s="33"/>
      <c r="CB12" s="28" t="s">
        <v>108</v>
      </c>
      <c r="CC12" s="18"/>
      <c r="CD12" s="18"/>
      <c r="CE12" s="18"/>
      <c r="CF12" s="18" t="s">
        <v>109</v>
      </c>
    </row>
    <row r="13" spans="1:84" ht="13" x14ac:dyDescent="0.3">
      <c r="A13" s="20"/>
      <c r="B13" s="2"/>
      <c r="C13" s="14"/>
      <c r="D13" s="15"/>
      <c r="E13" s="14"/>
      <c r="F13" s="14"/>
      <c r="G13" s="16"/>
      <c r="H13" s="16"/>
      <c r="I13" s="2"/>
      <c r="J13" s="16"/>
      <c r="K13" s="16"/>
      <c r="L13" s="23"/>
      <c r="M13" s="16"/>
      <c r="N13" s="16"/>
      <c r="O13" s="16"/>
      <c r="P13" s="16"/>
      <c r="Q13" s="16"/>
      <c r="R13" s="16"/>
      <c r="S13" s="16"/>
      <c r="T13" s="16"/>
      <c r="U13" s="23"/>
      <c r="V13" s="16"/>
      <c r="W13" s="17"/>
      <c r="X13" s="17"/>
      <c r="Y13" s="17"/>
      <c r="AQ13" s="2"/>
      <c r="AR13" s="15"/>
      <c r="AS13" s="18"/>
      <c r="AT13" s="18"/>
      <c r="AU13" s="18"/>
      <c r="AV13" s="18"/>
      <c r="AW13" s="18"/>
      <c r="AX13" s="18"/>
      <c r="AY13" s="18"/>
      <c r="AZ13" s="18"/>
      <c r="BA13" s="18"/>
      <c r="BB13" s="18"/>
      <c r="BC13" s="18"/>
      <c r="BD13" s="34"/>
      <c r="BE13" s="30"/>
      <c r="BF13" s="18"/>
      <c r="BG13" s="18"/>
      <c r="BH13" s="18"/>
      <c r="BI13" s="18"/>
      <c r="BJ13" s="18"/>
      <c r="BK13" s="18"/>
      <c r="BL13" s="18"/>
      <c r="BM13" s="18"/>
      <c r="BN13" s="18"/>
      <c r="BO13" s="35"/>
      <c r="BP13" s="32"/>
      <c r="BQ13" s="32"/>
      <c r="BR13" s="32"/>
      <c r="BS13" s="32"/>
      <c r="BT13" s="36"/>
      <c r="BU13" s="18"/>
      <c r="BV13" s="18"/>
      <c r="BW13" s="18"/>
      <c r="BX13" s="17"/>
      <c r="BY13" s="18"/>
      <c r="BZ13" s="17"/>
      <c r="CA13" s="33"/>
      <c r="CB13" s="18"/>
      <c r="CC13" s="17"/>
      <c r="CD13" s="17"/>
      <c r="CE13" s="18"/>
      <c r="CF13" s="18"/>
    </row>
    <row r="14" spans="1:84" ht="13" x14ac:dyDescent="0.3">
      <c r="A14" s="20" t="s">
        <v>89</v>
      </c>
      <c r="B14" s="2"/>
      <c r="C14" s="22" t="s">
        <v>110</v>
      </c>
      <c r="D14" s="21" t="s">
        <v>90</v>
      </c>
      <c r="E14" s="21" t="s">
        <v>90</v>
      </c>
      <c r="F14" s="22"/>
      <c r="G14" s="16"/>
      <c r="H14" s="23" t="s">
        <v>111</v>
      </c>
      <c r="I14" s="2"/>
      <c r="J14" s="23" t="s">
        <v>92</v>
      </c>
      <c r="K14" s="23" t="s">
        <v>93</v>
      </c>
      <c r="L14" s="37" t="s">
        <v>112</v>
      </c>
      <c r="M14" s="16"/>
      <c r="N14" s="16"/>
      <c r="O14" s="16"/>
      <c r="P14" s="16"/>
      <c r="Q14" s="23" t="s">
        <v>95</v>
      </c>
      <c r="R14" s="23" t="s">
        <v>96</v>
      </c>
      <c r="S14" s="23" t="s">
        <v>97</v>
      </c>
      <c r="T14" s="16"/>
      <c r="U14" s="23"/>
      <c r="V14" s="16"/>
      <c r="W14" s="17"/>
      <c r="X14" s="17"/>
      <c r="Y14" s="17"/>
      <c r="AA14" s="27"/>
      <c r="AB14" s="27"/>
      <c r="AC14" s="27"/>
      <c r="AD14" s="27"/>
      <c r="AE14" s="27"/>
      <c r="AF14" s="27"/>
      <c r="AG14" s="27"/>
      <c r="AH14" s="27"/>
      <c r="AI14" s="27"/>
      <c r="AJ14" s="27"/>
      <c r="AK14" s="27"/>
      <c r="AL14" s="27"/>
      <c r="AM14" s="27"/>
      <c r="AN14" s="27"/>
      <c r="AO14" s="27"/>
      <c r="AP14" s="27"/>
      <c r="AQ14" s="2"/>
      <c r="AR14" s="22"/>
      <c r="AS14" s="18" t="s">
        <v>113</v>
      </c>
      <c r="AT14" s="22">
        <v>4951513</v>
      </c>
      <c r="AU14" s="22">
        <v>5034451</v>
      </c>
      <c r="AV14" s="18" t="s">
        <v>114</v>
      </c>
      <c r="AW14" s="28" t="s">
        <v>103</v>
      </c>
      <c r="AX14" s="28" t="s">
        <v>93</v>
      </c>
      <c r="AY14" s="28" t="s">
        <v>99</v>
      </c>
      <c r="AZ14" s="38" t="s">
        <v>115</v>
      </c>
      <c r="BA14" s="28" t="s">
        <v>100</v>
      </c>
      <c r="BB14" s="28" t="s">
        <v>101</v>
      </c>
      <c r="BC14" s="29">
        <v>44132</v>
      </c>
      <c r="BD14" s="34"/>
      <c r="BE14" s="30"/>
      <c r="BF14" s="28" t="s">
        <v>102</v>
      </c>
      <c r="BG14" s="28" t="s">
        <v>103</v>
      </c>
      <c r="BH14" s="18"/>
      <c r="BI14" s="18"/>
      <c r="BJ14" s="28" t="s">
        <v>103</v>
      </c>
      <c r="BK14" s="28" t="s">
        <v>103</v>
      </c>
      <c r="BL14" s="18"/>
      <c r="BM14" s="18"/>
      <c r="BN14" s="18"/>
      <c r="BO14" s="31">
        <v>0.1</v>
      </c>
      <c r="BP14" s="32">
        <v>10</v>
      </c>
      <c r="BQ14" s="32">
        <v>9.1</v>
      </c>
      <c r="BR14" s="32">
        <v>0</v>
      </c>
      <c r="BS14" s="32">
        <v>0</v>
      </c>
      <c r="BT14" s="31">
        <v>10</v>
      </c>
      <c r="BU14" s="28" t="s">
        <v>104</v>
      </c>
      <c r="BV14" s="28" t="s">
        <v>105</v>
      </c>
      <c r="BW14" s="28" t="s">
        <v>106</v>
      </c>
      <c r="BX14" s="17"/>
      <c r="BY14" s="28" t="s">
        <v>107</v>
      </c>
      <c r="BZ14" s="17"/>
      <c r="CA14" s="28" t="s">
        <v>97</v>
      </c>
      <c r="CB14" s="28" t="s">
        <v>108</v>
      </c>
      <c r="CC14" s="17"/>
      <c r="CD14" s="17"/>
      <c r="CE14" s="18"/>
      <c r="CF14" s="18" t="s">
        <v>109</v>
      </c>
    </row>
    <row r="15" spans="1:84" ht="13" x14ac:dyDescent="0.3">
      <c r="A15" s="20"/>
      <c r="B15" s="2"/>
      <c r="C15" s="14"/>
      <c r="D15" s="15"/>
      <c r="E15" s="14"/>
      <c r="F15" s="14"/>
      <c r="G15" s="16"/>
      <c r="H15" s="16"/>
      <c r="I15" s="2"/>
      <c r="J15" s="16"/>
      <c r="K15" s="16"/>
      <c r="L15" s="23"/>
      <c r="M15" s="16"/>
      <c r="N15" s="16"/>
      <c r="O15" s="16"/>
      <c r="P15" s="16"/>
      <c r="Q15" s="16"/>
      <c r="R15" s="16"/>
      <c r="S15" s="16"/>
      <c r="T15" s="16"/>
      <c r="U15" s="23"/>
      <c r="V15" s="16"/>
      <c r="W15" s="17"/>
      <c r="X15" s="17"/>
      <c r="Y15" s="17"/>
      <c r="AQ15" s="2"/>
      <c r="AR15" s="15"/>
      <c r="AS15" s="18"/>
      <c r="AT15" s="18"/>
      <c r="AU15" s="18"/>
      <c r="AV15" s="18"/>
      <c r="AW15" s="18"/>
      <c r="AX15" s="18"/>
      <c r="AY15" s="18"/>
      <c r="AZ15" s="18"/>
      <c r="BA15" s="18"/>
      <c r="BB15" s="18"/>
      <c r="BC15" s="18"/>
      <c r="BD15" s="34"/>
      <c r="BE15" s="30"/>
      <c r="BF15" s="18"/>
      <c r="BG15" s="18"/>
      <c r="BH15" s="18"/>
      <c r="BI15" s="18"/>
      <c r="BJ15" s="18"/>
      <c r="BK15" s="18"/>
      <c r="BL15" s="18"/>
      <c r="BM15" s="18"/>
      <c r="BN15" s="18"/>
      <c r="BO15" s="35"/>
      <c r="BP15" s="39"/>
      <c r="BQ15" s="39"/>
      <c r="BR15" s="39"/>
      <c r="BS15" s="39"/>
      <c r="BT15" s="18"/>
      <c r="BU15" s="18"/>
      <c r="BV15" s="18"/>
      <c r="BW15" s="18"/>
      <c r="BX15" s="17"/>
      <c r="BY15" s="18"/>
      <c r="BZ15" s="17"/>
      <c r="CA15" s="33"/>
      <c r="CB15" s="18"/>
      <c r="CC15" s="17"/>
      <c r="CD15" s="17"/>
      <c r="CE15" s="33"/>
      <c r="CF15" s="33"/>
    </row>
    <row r="16" spans="1:84" ht="13" x14ac:dyDescent="0.3">
      <c r="A16" s="20"/>
      <c r="B16" s="2"/>
      <c r="C16" s="14"/>
      <c r="D16" s="15"/>
      <c r="E16" s="14"/>
      <c r="F16" s="14"/>
      <c r="G16" s="16"/>
      <c r="H16" s="23"/>
      <c r="I16" s="2"/>
      <c r="J16" s="23"/>
      <c r="K16" s="23"/>
      <c r="L16" s="37"/>
      <c r="M16" s="16"/>
      <c r="N16" s="16"/>
      <c r="O16" s="23"/>
      <c r="P16" s="40"/>
      <c r="Q16" s="23"/>
      <c r="R16" s="23"/>
      <c r="S16" s="23"/>
      <c r="T16" s="16"/>
      <c r="U16" s="23"/>
      <c r="V16" s="23"/>
      <c r="W16" s="17"/>
      <c r="X16" s="17"/>
      <c r="Y16" s="17"/>
      <c r="AQ16" s="2"/>
      <c r="AR16" s="15"/>
      <c r="AS16" s="18"/>
      <c r="AT16" s="18"/>
      <c r="AU16" s="18"/>
      <c r="AV16" s="18"/>
      <c r="AW16" s="18"/>
      <c r="AX16" s="18"/>
      <c r="AY16" s="18"/>
      <c r="AZ16" s="18"/>
      <c r="BA16" s="18"/>
      <c r="BB16" s="18"/>
      <c r="BC16" s="18"/>
      <c r="BD16" s="34"/>
      <c r="BE16" s="30"/>
      <c r="BF16" s="18"/>
      <c r="BG16" s="18"/>
      <c r="BH16" s="18"/>
      <c r="BI16" s="18"/>
      <c r="BJ16" s="18"/>
      <c r="BK16" s="18"/>
      <c r="BL16" s="18"/>
      <c r="BM16" s="18"/>
      <c r="BN16" s="18"/>
      <c r="BO16" s="36"/>
      <c r="BP16" s="32"/>
      <c r="BQ16" s="32"/>
      <c r="BR16" s="32"/>
      <c r="BS16" s="32"/>
      <c r="BT16" s="36"/>
      <c r="BU16" s="18"/>
      <c r="BV16" s="18"/>
      <c r="BW16" s="18"/>
      <c r="BX16" s="17"/>
      <c r="BY16" s="18"/>
      <c r="BZ16" s="18"/>
      <c r="CA16" s="18"/>
      <c r="CB16" s="18"/>
      <c r="CC16" s="18"/>
      <c r="CD16" s="18"/>
      <c r="CE16" s="18"/>
      <c r="CF16" s="18"/>
    </row>
    <row r="17" spans="1:84" ht="13" x14ac:dyDescent="0.3">
      <c r="A17" s="20"/>
      <c r="B17" s="2"/>
      <c r="C17" s="14"/>
      <c r="D17" s="15"/>
      <c r="E17" s="14"/>
      <c r="F17" s="14"/>
      <c r="G17" s="16"/>
      <c r="H17" s="16"/>
      <c r="I17" s="2"/>
      <c r="J17" s="16"/>
      <c r="K17" s="16"/>
      <c r="L17" s="23"/>
      <c r="M17" s="16"/>
      <c r="N17" s="16"/>
      <c r="O17" s="16"/>
      <c r="P17" s="16"/>
      <c r="Q17" s="16"/>
      <c r="R17" s="16"/>
      <c r="S17" s="16"/>
      <c r="T17" s="16"/>
      <c r="U17" s="23"/>
      <c r="V17" s="16"/>
      <c r="W17" s="17"/>
      <c r="X17" s="17"/>
      <c r="Y17" s="17"/>
      <c r="AQ17" s="2"/>
      <c r="AR17" s="15"/>
      <c r="AS17" s="18"/>
      <c r="AT17" s="18"/>
      <c r="AU17" s="18"/>
      <c r="AV17" s="18"/>
      <c r="AW17" s="18"/>
      <c r="AX17" s="18"/>
      <c r="AY17" s="18"/>
      <c r="AZ17" s="18"/>
      <c r="BA17" s="18"/>
      <c r="BB17" s="18"/>
      <c r="BC17" s="18"/>
      <c r="BD17" s="34"/>
      <c r="BE17" s="30"/>
      <c r="BF17" s="18"/>
      <c r="BG17" s="18"/>
      <c r="BH17" s="18"/>
      <c r="BI17" s="18"/>
      <c r="BJ17" s="18"/>
      <c r="BK17" s="18"/>
      <c r="BL17" s="18"/>
      <c r="BM17" s="18"/>
      <c r="BN17" s="18"/>
      <c r="BO17" s="36"/>
      <c r="BP17" s="39"/>
      <c r="BQ17" s="39"/>
      <c r="BR17" s="39"/>
      <c r="BS17" s="39"/>
      <c r="BT17" s="18"/>
      <c r="BU17" s="18"/>
      <c r="BV17" s="18"/>
      <c r="BW17" s="18"/>
      <c r="BX17" s="17"/>
      <c r="BY17" s="18"/>
      <c r="BZ17" s="18"/>
      <c r="CA17" s="33"/>
      <c r="CB17" s="18"/>
      <c r="CC17" s="18"/>
      <c r="CD17" s="18"/>
      <c r="CE17" s="33"/>
      <c r="CF17" s="18"/>
    </row>
    <row r="18" spans="1:84" ht="13" x14ac:dyDescent="0.3">
      <c r="A18" s="20"/>
      <c r="B18" s="2"/>
      <c r="C18" s="14"/>
      <c r="D18" s="15"/>
      <c r="E18" s="14"/>
      <c r="F18" s="14"/>
      <c r="G18" s="16"/>
      <c r="H18" s="16"/>
      <c r="I18" s="2"/>
      <c r="J18" s="16"/>
      <c r="K18" s="16"/>
      <c r="L18" s="23"/>
      <c r="M18" s="16"/>
      <c r="N18" s="16"/>
      <c r="O18" s="16"/>
      <c r="P18" s="16"/>
      <c r="Q18" s="16"/>
      <c r="R18" s="16"/>
      <c r="S18" s="16"/>
      <c r="T18" s="16"/>
      <c r="U18" s="23"/>
      <c r="V18" s="16"/>
      <c r="W18" s="17"/>
      <c r="X18" s="17"/>
      <c r="Y18" s="17"/>
      <c r="AQ18" s="2"/>
      <c r="AR18" s="15"/>
      <c r="AS18" s="18"/>
      <c r="AT18" s="18"/>
      <c r="AU18" s="18"/>
      <c r="AV18" s="18"/>
      <c r="AW18" s="18"/>
      <c r="AX18" s="18"/>
      <c r="AY18" s="18"/>
      <c r="AZ18" s="18"/>
      <c r="BA18" s="18"/>
      <c r="BB18" s="18"/>
      <c r="BC18" s="18"/>
      <c r="BD18" s="34"/>
      <c r="BE18" s="30"/>
      <c r="BF18" s="18" t="s">
        <v>116</v>
      </c>
      <c r="BG18" s="18"/>
      <c r="BH18" s="18"/>
      <c r="BI18" s="18"/>
      <c r="BJ18" s="18"/>
      <c r="BK18" s="18"/>
      <c r="BL18" s="18"/>
      <c r="BM18" s="18"/>
      <c r="BN18" s="18"/>
      <c r="BO18" s="36"/>
      <c r="BP18" s="39"/>
      <c r="BQ18" s="39"/>
      <c r="BR18" s="39"/>
      <c r="BS18" s="39"/>
      <c r="BT18" s="18"/>
      <c r="BU18" s="18"/>
      <c r="BV18" s="18"/>
      <c r="BW18" s="18"/>
      <c r="BX18" s="17"/>
      <c r="BY18" s="18"/>
      <c r="BZ18" s="18"/>
      <c r="CA18" s="33"/>
      <c r="CB18" s="18"/>
      <c r="CC18" s="18"/>
      <c r="CD18" s="18"/>
      <c r="CE18" s="33"/>
      <c r="CF18" s="18"/>
    </row>
    <row r="19" spans="1:84" ht="13" x14ac:dyDescent="0.3">
      <c r="A19" s="20"/>
      <c r="B19" s="2"/>
      <c r="C19" s="14"/>
      <c r="D19" s="15"/>
      <c r="E19" s="14"/>
      <c r="F19" s="14"/>
      <c r="G19" s="16"/>
      <c r="H19" s="16"/>
      <c r="I19" s="2"/>
      <c r="J19" s="16"/>
      <c r="K19" s="16"/>
      <c r="L19" s="23"/>
      <c r="M19" s="16"/>
      <c r="N19" s="16"/>
      <c r="O19" s="16"/>
      <c r="P19" s="16"/>
      <c r="Q19" s="16"/>
      <c r="R19" s="16"/>
      <c r="S19" s="16"/>
      <c r="T19" s="16"/>
      <c r="U19" s="23"/>
      <c r="V19" s="16"/>
      <c r="W19" s="17"/>
      <c r="X19" s="17"/>
      <c r="Y19" s="17"/>
      <c r="AQ19" s="2"/>
      <c r="AR19" s="15"/>
      <c r="AS19" s="18"/>
      <c r="AT19" s="18"/>
      <c r="AU19" s="18"/>
      <c r="AV19" s="18"/>
      <c r="AW19" s="18"/>
      <c r="AX19" s="18"/>
      <c r="AY19" s="18"/>
      <c r="AZ19" s="18"/>
      <c r="BA19" s="18"/>
      <c r="BB19" s="18"/>
      <c r="BC19" s="18"/>
      <c r="BD19" s="34"/>
      <c r="BE19" s="30"/>
      <c r="BF19" s="18" t="s">
        <v>117</v>
      </c>
      <c r="BG19" s="18"/>
      <c r="BH19" s="18"/>
      <c r="BI19" s="18"/>
      <c r="BJ19" s="18"/>
      <c r="BK19" s="18"/>
      <c r="BL19" s="18"/>
      <c r="BM19" s="18"/>
      <c r="BN19" s="18"/>
      <c r="BO19" s="35"/>
      <c r="BP19" s="39"/>
      <c r="BQ19" s="39"/>
      <c r="BR19" s="39"/>
      <c r="BS19" s="39"/>
      <c r="BT19" s="18"/>
      <c r="BU19" s="18"/>
      <c r="BV19" s="18"/>
      <c r="BW19" s="18"/>
      <c r="BX19" s="17"/>
      <c r="BY19" s="18"/>
      <c r="BZ19" s="17"/>
      <c r="CA19" s="33"/>
      <c r="CB19" s="18"/>
      <c r="CC19" s="17"/>
      <c r="CD19" s="17"/>
      <c r="CE19" s="33"/>
      <c r="CF19" s="33"/>
    </row>
    <row r="20" spans="1:84" ht="13" x14ac:dyDescent="0.3">
      <c r="A20" s="20"/>
      <c r="B20" s="2"/>
      <c r="C20" s="14"/>
      <c r="D20" s="15"/>
      <c r="E20" s="14"/>
      <c r="F20" s="14"/>
      <c r="G20" s="16"/>
      <c r="H20" s="16"/>
      <c r="I20" s="2"/>
      <c r="J20" s="16"/>
      <c r="K20" s="16"/>
      <c r="L20" s="23"/>
      <c r="M20" s="16"/>
      <c r="N20" s="16"/>
      <c r="O20" s="16"/>
      <c r="P20" s="16"/>
      <c r="Q20" s="16"/>
      <c r="R20" s="16"/>
      <c r="S20" s="16"/>
      <c r="T20" s="16"/>
      <c r="U20" s="23"/>
      <c r="V20" s="16"/>
      <c r="W20" s="17"/>
      <c r="X20" s="17"/>
      <c r="Y20" s="17"/>
      <c r="AQ20" s="2"/>
      <c r="AR20" s="15"/>
      <c r="AS20" s="18"/>
      <c r="AT20" s="18"/>
      <c r="AU20" s="18"/>
      <c r="AV20" s="18"/>
      <c r="AW20" s="18"/>
      <c r="AX20" s="18"/>
      <c r="AY20" s="18"/>
      <c r="AZ20" s="18"/>
      <c r="BA20" s="18"/>
      <c r="BB20" s="18"/>
      <c r="BC20" s="18"/>
      <c r="BD20" s="34"/>
      <c r="BE20" s="30"/>
      <c r="BF20" s="18"/>
      <c r="BG20" s="18"/>
      <c r="BH20" s="18"/>
      <c r="BI20" s="18"/>
      <c r="BJ20" s="18"/>
      <c r="BK20" s="18"/>
      <c r="BL20" s="18"/>
      <c r="BM20" s="18"/>
      <c r="BN20" s="18"/>
      <c r="BO20" s="35"/>
      <c r="BP20" s="39"/>
      <c r="BQ20" s="39"/>
      <c r="BR20" s="39"/>
      <c r="BS20" s="39"/>
      <c r="BT20" s="18"/>
      <c r="BU20" s="18"/>
      <c r="BV20" s="18"/>
      <c r="BW20" s="18"/>
      <c r="BX20" s="17"/>
      <c r="BY20" s="18"/>
      <c r="BZ20" s="17"/>
      <c r="CA20" s="33"/>
      <c r="CB20" s="18"/>
      <c r="CC20" s="17"/>
      <c r="CD20" s="17"/>
      <c r="CE20" s="33"/>
      <c r="CF20" s="33"/>
    </row>
    <row r="21" spans="1:84" ht="13" x14ac:dyDescent="0.3">
      <c r="A21" s="20"/>
      <c r="B21" s="2"/>
      <c r="C21" s="14"/>
      <c r="D21" s="15"/>
      <c r="E21" s="14"/>
      <c r="F21" s="14"/>
      <c r="G21" s="16"/>
      <c r="H21" s="16"/>
      <c r="I21" s="2"/>
      <c r="J21" s="16"/>
      <c r="K21" s="16"/>
      <c r="L21" s="23"/>
      <c r="M21" s="16"/>
      <c r="N21" s="16"/>
      <c r="O21" s="16"/>
      <c r="P21" s="16"/>
      <c r="Q21" s="16"/>
      <c r="R21" s="16"/>
      <c r="S21" s="16"/>
      <c r="T21" s="16"/>
      <c r="U21" s="23"/>
      <c r="V21" s="16"/>
      <c r="W21" s="17"/>
      <c r="X21" s="17"/>
      <c r="Y21" s="17"/>
      <c r="AQ21" s="2"/>
      <c r="AR21" s="15"/>
      <c r="AS21" s="18"/>
      <c r="AT21" s="18"/>
      <c r="AU21" s="18"/>
      <c r="AV21" s="18"/>
      <c r="AW21" s="18"/>
      <c r="AX21" s="18"/>
      <c r="AY21" s="18"/>
      <c r="AZ21" s="18"/>
      <c r="BA21" s="18"/>
      <c r="BB21" s="18"/>
      <c r="BC21" s="18"/>
      <c r="BD21" s="34"/>
      <c r="BE21" s="30"/>
      <c r="BF21" s="18"/>
      <c r="BG21" s="18"/>
      <c r="BH21" s="18"/>
      <c r="BI21" s="18"/>
      <c r="BJ21" s="18"/>
      <c r="BK21" s="18"/>
      <c r="BL21" s="18"/>
      <c r="BM21" s="18"/>
      <c r="BN21" s="18"/>
      <c r="BO21" s="35"/>
      <c r="BP21" s="39"/>
      <c r="BQ21" s="39"/>
      <c r="BR21" s="39"/>
      <c r="BS21" s="39"/>
      <c r="BT21" s="18"/>
      <c r="BU21" s="18"/>
      <c r="BV21" s="18"/>
      <c r="BW21" s="18"/>
      <c r="BX21" s="17"/>
      <c r="BY21" s="18"/>
      <c r="BZ21" s="17"/>
      <c r="CA21" s="33"/>
      <c r="CB21" s="18"/>
      <c r="CC21" s="17"/>
      <c r="CD21" s="17"/>
      <c r="CE21" s="33"/>
      <c r="CF21" s="33"/>
    </row>
    <row r="22" spans="1:84" ht="13" x14ac:dyDescent="0.3">
      <c r="A22" s="41" t="s">
        <v>118</v>
      </c>
      <c r="B22" s="2"/>
      <c r="C22" s="42" t="s">
        <v>119</v>
      </c>
      <c r="D22" s="42" t="s">
        <v>119</v>
      </c>
      <c r="E22" s="22"/>
      <c r="F22" s="22" t="s">
        <v>120</v>
      </c>
      <c r="G22" s="23" t="s">
        <v>121</v>
      </c>
      <c r="H22" s="23" t="s">
        <v>122</v>
      </c>
      <c r="I22" s="2"/>
      <c r="J22" s="24" t="s">
        <v>123</v>
      </c>
      <c r="K22" s="24" t="s">
        <v>93</v>
      </c>
      <c r="L22" s="23"/>
      <c r="M22" s="40"/>
      <c r="N22" s="23" t="s">
        <v>124</v>
      </c>
      <c r="O22" s="43" t="s">
        <v>125</v>
      </c>
      <c r="P22" s="44">
        <v>45584</v>
      </c>
      <c r="Q22" s="23" t="s">
        <v>126</v>
      </c>
      <c r="R22" s="23" t="s">
        <v>127</v>
      </c>
      <c r="S22" s="24" t="s">
        <v>128</v>
      </c>
      <c r="T22" s="16"/>
      <c r="U22" s="23"/>
      <c r="V22" s="16"/>
      <c r="W22" s="17"/>
      <c r="X22" s="17"/>
      <c r="Y22" s="17"/>
      <c r="AA22" s="27"/>
      <c r="AB22" s="27"/>
      <c r="AC22" s="27"/>
      <c r="AD22" s="27"/>
      <c r="AE22" s="27"/>
      <c r="AF22" s="27"/>
      <c r="AG22" s="27"/>
      <c r="AH22" s="27"/>
      <c r="AI22" s="27"/>
      <c r="AJ22" s="27"/>
      <c r="AK22" s="27"/>
      <c r="AL22" s="27"/>
      <c r="AM22" s="27"/>
      <c r="AN22" s="27"/>
      <c r="AO22" s="27"/>
      <c r="AP22" s="27"/>
      <c r="AQ22" s="2"/>
      <c r="AR22" s="22" t="s">
        <v>120</v>
      </c>
      <c r="AS22" s="18" t="s">
        <v>129</v>
      </c>
      <c r="AT22" s="18" t="s">
        <v>130</v>
      </c>
      <c r="AU22" s="18"/>
      <c r="AV22" s="18"/>
      <c r="AW22" s="28" t="s">
        <v>103</v>
      </c>
      <c r="AX22" s="28" t="s">
        <v>93</v>
      </c>
      <c r="AY22" s="18"/>
      <c r="AZ22" s="18" t="s">
        <v>88</v>
      </c>
      <c r="BA22" s="28" t="s">
        <v>131</v>
      </c>
      <c r="BB22" s="28" t="s">
        <v>132</v>
      </c>
      <c r="BC22" s="29">
        <v>45584</v>
      </c>
      <c r="BD22" s="29">
        <v>45584</v>
      </c>
      <c r="BE22" s="30"/>
      <c r="BF22" s="28" t="s">
        <v>133</v>
      </c>
      <c r="BG22" s="28" t="s">
        <v>134</v>
      </c>
      <c r="BH22" s="18"/>
      <c r="BI22" s="18"/>
      <c r="BJ22" s="28" t="s">
        <v>103</v>
      </c>
      <c r="BK22" s="18"/>
      <c r="BL22" s="18"/>
      <c r="BM22" s="18"/>
      <c r="BN22" s="18"/>
      <c r="BO22" s="31">
        <v>2</v>
      </c>
      <c r="BP22" s="32">
        <v>20000</v>
      </c>
      <c r="BQ22" s="39"/>
      <c r="BR22" s="39"/>
      <c r="BS22" s="39"/>
      <c r="BT22" s="18"/>
      <c r="BU22" s="28" t="s">
        <v>104</v>
      </c>
      <c r="BV22" s="18"/>
      <c r="BW22" s="28" t="s">
        <v>135</v>
      </c>
      <c r="BX22" s="17"/>
      <c r="BY22" s="28" t="s">
        <v>136</v>
      </c>
      <c r="BZ22" s="17"/>
      <c r="CA22" s="33"/>
      <c r="CB22" s="28" t="s">
        <v>137</v>
      </c>
      <c r="CC22" s="28" t="s">
        <v>97</v>
      </c>
      <c r="CD22" s="28" t="s">
        <v>137</v>
      </c>
      <c r="CE22" s="18"/>
      <c r="CF22" s="18" t="s">
        <v>109</v>
      </c>
    </row>
    <row r="23" spans="1:84" ht="13" x14ac:dyDescent="0.3">
      <c r="A23" s="20" t="s">
        <v>118</v>
      </c>
      <c r="B23" s="2"/>
      <c r="C23" s="14"/>
      <c r="D23" s="42" t="s">
        <v>119</v>
      </c>
      <c r="E23" s="22"/>
      <c r="F23" s="14"/>
      <c r="G23" s="16"/>
      <c r="H23" s="16"/>
      <c r="I23" s="2"/>
      <c r="J23" s="16"/>
      <c r="K23" s="16"/>
      <c r="L23" s="23"/>
      <c r="M23" s="16"/>
      <c r="N23" s="16"/>
      <c r="O23" s="16"/>
      <c r="P23" s="16"/>
      <c r="Q23" s="16"/>
      <c r="R23" s="16"/>
      <c r="S23" s="16"/>
      <c r="T23" s="16"/>
      <c r="U23" s="23"/>
      <c r="V23" s="16"/>
      <c r="W23" s="17"/>
      <c r="X23" s="17"/>
      <c r="Y23" s="17"/>
      <c r="AA23" s="27"/>
      <c r="AB23" s="27"/>
      <c r="AC23" s="27"/>
      <c r="AD23" s="27"/>
      <c r="AE23" s="27"/>
      <c r="AF23" s="27"/>
      <c r="AG23" s="27"/>
      <c r="AH23" s="27"/>
      <c r="AI23" s="27"/>
      <c r="AJ23" s="27"/>
      <c r="AK23" s="27"/>
      <c r="AL23" s="27"/>
      <c r="AM23" s="27"/>
      <c r="AN23" s="27"/>
      <c r="AO23" s="27"/>
      <c r="AP23" s="27"/>
      <c r="AQ23" s="2"/>
      <c r="AR23" s="22" t="s">
        <v>120</v>
      </c>
      <c r="AS23" s="18" t="s">
        <v>138</v>
      </c>
      <c r="AT23" s="18" t="s">
        <v>139</v>
      </c>
      <c r="AU23" s="18"/>
      <c r="AV23" s="18"/>
      <c r="AW23" s="28" t="s">
        <v>140</v>
      </c>
      <c r="AX23" s="28" t="s">
        <v>93</v>
      </c>
      <c r="AY23" s="18"/>
      <c r="AZ23" s="18" t="s">
        <v>88</v>
      </c>
      <c r="BA23" s="28" t="s">
        <v>131</v>
      </c>
      <c r="BB23" s="28" t="s">
        <v>132</v>
      </c>
      <c r="BC23" s="29">
        <v>45584</v>
      </c>
      <c r="BD23" s="29">
        <v>45584</v>
      </c>
      <c r="BE23" s="30"/>
      <c r="BF23" s="28" t="s">
        <v>133</v>
      </c>
      <c r="BG23" s="28" t="s">
        <v>134</v>
      </c>
      <c r="BH23" s="18"/>
      <c r="BI23" s="18"/>
      <c r="BJ23" s="28" t="s">
        <v>103</v>
      </c>
      <c r="BK23" s="18"/>
      <c r="BL23" s="18"/>
      <c r="BM23" s="18"/>
      <c r="BN23" s="18"/>
      <c r="BO23" s="31">
        <v>2</v>
      </c>
      <c r="BP23" s="32">
        <v>20000</v>
      </c>
      <c r="BQ23" s="39"/>
      <c r="BR23" s="39"/>
      <c r="BS23" s="39"/>
      <c r="BT23" s="18"/>
      <c r="BU23" s="28" t="s">
        <v>104</v>
      </c>
      <c r="BV23" s="18"/>
      <c r="BW23" s="28" t="s">
        <v>135</v>
      </c>
      <c r="BX23" s="17"/>
      <c r="BY23" s="28" t="s">
        <v>136</v>
      </c>
      <c r="BZ23" s="17"/>
      <c r="CA23" s="33"/>
      <c r="CB23" s="28" t="s">
        <v>137</v>
      </c>
      <c r="CC23" s="28" t="s">
        <v>97</v>
      </c>
      <c r="CD23" s="28" t="s">
        <v>137</v>
      </c>
      <c r="CE23" s="18"/>
      <c r="CF23" s="18" t="s">
        <v>109</v>
      </c>
    </row>
    <row r="24" spans="1:84" ht="13" x14ac:dyDescent="0.3">
      <c r="A24" s="20"/>
      <c r="B24" s="2"/>
      <c r="C24" s="14"/>
      <c r="D24" s="15"/>
      <c r="E24" s="14"/>
      <c r="F24" s="14"/>
      <c r="G24" s="16"/>
      <c r="H24" s="16"/>
      <c r="I24" s="2"/>
      <c r="J24" s="16"/>
      <c r="K24" s="16"/>
      <c r="L24" s="23"/>
      <c r="M24" s="16"/>
      <c r="N24" s="16"/>
      <c r="O24" s="16"/>
      <c r="P24" s="16"/>
      <c r="Q24" s="16"/>
      <c r="R24" s="16"/>
      <c r="S24" s="16"/>
      <c r="T24" s="16"/>
      <c r="U24" s="23"/>
      <c r="V24" s="16"/>
      <c r="W24" s="17"/>
      <c r="X24" s="17"/>
      <c r="Y24" s="17"/>
      <c r="AQ24" s="2"/>
      <c r="AR24" s="15"/>
      <c r="AS24" s="18"/>
      <c r="AT24" s="18"/>
      <c r="AU24" s="18"/>
      <c r="AV24" s="18"/>
      <c r="AW24" s="18"/>
      <c r="AX24" s="18"/>
      <c r="AY24" s="18"/>
      <c r="AZ24" s="18"/>
      <c r="BA24" s="18"/>
      <c r="BB24" s="18"/>
      <c r="BC24" s="18"/>
      <c r="BD24" s="34"/>
      <c r="BE24" s="30"/>
      <c r="BF24" s="18"/>
      <c r="BG24" s="18"/>
      <c r="BH24" s="18"/>
      <c r="BI24" s="18"/>
      <c r="BJ24" s="18"/>
      <c r="BK24" s="18"/>
      <c r="BL24" s="18"/>
      <c r="BM24" s="18"/>
      <c r="BN24" s="18"/>
      <c r="BO24" s="35"/>
      <c r="BP24" s="39"/>
      <c r="BQ24" s="39"/>
      <c r="BR24" s="39"/>
      <c r="BS24" s="39"/>
      <c r="BT24" s="18"/>
      <c r="BU24" s="18"/>
      <c r="BV24" s="18"/>
      <c r="BW24" s="18"/>
      <c r="BX24" s="17"/>
      <c r="BY24" s="18"/>
      <c r="BZ24" s="17"/>
      <c r="CA24" s="33"/>
      <c r="CB24" s="18"/>
      <c r="CC24" s="17"/>
      <c r="CD24" s="17"/>
      <c r="CE24" s="33"/>
      <c r="CF24" s="33"/>
    </row>
    <row r="25" spans="1:84" ht="13" x14ac:dyDescent="0.3">
      <c r="A25" s="20"/>
      <c r="B25" s="2"/>
      <c r="C25" s="14"/>
      <c r="D25" s="15"/>
      <c r="E25" s="14"/>
      <c r="F25" s="14"/>
      <c r="G25" s="16"/>
      <c r="H25" s="16"/>
      <c r="I25" s="2"/>
      <c r="J25" s="16"/>
      <c r="K25" s="16"/>
      <c r="L25" s="23"/>
      <c r="M25" s="16"/>
      <c r="N25" s="16"/>
      <c r="O25" s="16"/>
      <c r="P25" s="16"/>
      <c r="Q25" s="16"/>
      <c r="R25" s="16"/>
      <c r="S25" s="16"/>
      <c r="T25" s="16"/>
      <c r="U25" s="23"/>
      <c r="V25" s="16"/>
      <c r="W25" s="17"/>
      <c r="X25" s="17"/>
      <c r="Y25" s="17"/>
      <c r="AQ25" s="2"/>
      <c r="AR25" s="15"/>
      <c r="AS25" s="18"/>
      <c r="AT25" s="18"/>
      <c r="AU25" s="18"/>
      <c r="AV25" s="18"/>
      <c r="AW25" s="18"/>
      <c r="AX25" s="18"/>
      <c r="AY25" s="18"/>
      <c r="AZ25" s="18"/>
      <c r="BA25" s="18"/>
      <c r="BB25" s="18"/>
      <c r="BC25" s="18"/>
      <c r="BD25" s="34"/>
      <c r="BE25" s="30"/>
      <c r="BF25" s="18"/>
      <c r="BG25" s="18"/>
      <c r="BH25" s="18"/>
      <c r="BI25" s="18"/>
      <c r="BJ25" s="18"/>
      <c r="BK25" s="18"/>
      <c r="BL25" s="18"/>
      <c r="BM25" s="18"/>
      <c r="BN25" s="18"/>
      <c r="BO25" s="35"/>
      <c r="BP25" s="39"/>
      <c r="BQ25" s="39"/>
      <c r="BR25" s="39"/>
      <c r="BS25" s="39"/>
      <c r="BT25" s="18"/>
      <c r="BU25" s="18"/>
      <c r="BV25" s="18"/>
      <c r="BW25" s="18"/>
      <c r="BX25" s="17"/>
      <c r="BY25" s="18"/>
      <c r="BZ25" s="17"/>
      <c r="CA25" s="33"/>
      <c r="CB25" s="18"/>
      <c r="CC25" s="17"/>
      <c r="CD25" s="17"/>
      <c r="CE25" s="33"/>
      <c r="CF25" s="33"/>
    </row>
    <row r="26" spans="1:84" ht="13" x14ac:dyDescent="0.3">
      <c r="A26" s="20"/>
      <c r="B26" s="2"/>
      <c r="C26" s="14"/>
      <c r="D26" s="15"/>
      <c r="E26" s="14"/>
      <c r="F26" s="14"/>
      <c r="G26" s="16"/>
      <c r="H26" s="16"/>
      <c r="I26" s="2"/>
      <c r="J26" s="16"/>
      <c r="K26" s="16"/>
      <c r="L26" s="23"/>
      <c r="M26" s="16"/>
      <c r="N26" s="16"/>
      <c r="O26" s="16"/>
      <c r="P26" s="16"/>
      <c r="Q26" s="16"/>
      <c r="R26" s="16"/>
      <c r="S26" s="16"/>
      <c r="T26" s="16"/>
      <c r="U26" s="23"/>
      <c r="V26" s="16"/>
      <c r="W26" s="17"/>
      <c r="X26" s="17"/>
      <c r="Y26" s="17"/>
      <c r="AQ26" s="2"/>
      <c r="AR26" s="15"/>
      <c r="AS26" s="18"/>
      <c r="AT26" s="18"/>
      <c r="AU26" s="18"/>
      <c r="AV26" s="18"/>
      <c r="AW26" s="18"/>
      <c r="AX26" s="18"/>
      <c r="AY26" s="18"/>
      <c r="AZ26" s="18"/>
      <c r="BA26" s="18"/>
      <c r="BB26" s="18"/>
      <c r="BC26" s="18"/>
      <c r="BD26" s="34"/>
      <c r="BE26" s="30"/>
      <c r="BF26" s="18"/>
      <c r="BG26" s="18"/>
      <c r="BH26" s="18"/>
      <c r="BI26" s="18"/>
      <c r="BJ26" s="18"/>
      <c r="BK26" s="18"/>
      <c r="BL26" s="18"/>
      <c r="BM26" s="18"/>
      <c r="BN26" s="18"/>
      <c r="BO26" s="35"/>
      <c r="BP26" s="39"/>
      <c r="BQ26" s="39"/>
      <c r="BR26" s="39"/>
      <c r="BS26" s="39"/>
      <c r="BT26" s="18"/>
      <c r="BU26" s="18"/>
      <c r="BV26" s="18"/>
      <c r="BW26" s="18"/>
      <c r="BX26" s="17"/>
      <c r="BY26" s="18"/>
      <c r="BZ26" s="17"/>
      <c r="CA26" s="33"/>
      <c r="CB26" s="18"/>
      <c r="CC26" s="17"/>
      <c r="CD26" s="17"/>
      <c r="CE26" s="33"/>
      <c r="CF26" s="33"/>
    </row>
    <row r="27" spans="1:84" ht="13" x14ac:dyDescent="0.3">
      <c r="A27" s="20"/>
      <c r="B27" s="2"/>
      <c r="C27" s="14"/>
      <c r="D27" s="15"/>
      <c r="E27" s="14"/>
      <c r="F27" s="14"/>
      <c r="G27" s="16"/>
      <c r="H27" s="16"/>
      <c r="I27" s="2"/>
      <c r="J27" s="16"/>
      <c r="K27" s="16"/>
      <c r="L27" s="23"/>
      <c r="M27" s="16"/>
      <c r="N27" s="16"/>
      <c r="O27" s="16"/>
      <c r="P27" s="16"/>
      <c r="Q27" s="16"/>
      <c r="R27" s="16"/>
      <c r="S27" s="16"/>
      <c r="T27" s="16"/>
      <c r="U27" s="23"/>
      <c r="V27" s="16"/>
      <c r="W27" s="17"/>
      <c r="X27" s="17"/>
      <c r="Y27" s="17"/>
      <c r="AQ27" s="2"/>
      <c r="AR27" s="15"/>
      <c r="AS27" s="18"/>
      <c r="AT27" s="18"/>
      <c r="AU27" s="18"/>
      <c r="AV27" s="18"/>
      <c r="AW27" s="18"/>
      <c r="AX27" s="18"/>
      <c r="AY27" s="18"/>
      <c r="AZ27" s="18"/>
      <c r="BA27" s="18"/>
      <c r="BB27" s="18"/>
      <c r="BC27" s="18"/>
      <c r="BD27" s="34"/>
      <c r="BE27" s="30"/>
      <c r="BF27" s="18"/>
      <c r="BG27" s="18"/>
      <c r="BH27" s="18"/>
      <c r="BI27" s="18"/>
      <c r="BJ27" s="18"/>
      <c r="BK27" s="18"/>
      <c r="BL27" s="18"/>
      <c r="BM27" s="18"/>
      <c r="BN27" s="18"/>
      <c r="BO27" s="35"/>
      <c r="BP27" s="39"/>
      <c r="BQ27" s="39"/>
      <c r="BR27" s="39"/>
      <c r="BS27" s="39"/>
      <c r="BT27" s="18"/>
      <c r="BU27" s="18"/>
      <c r="BV27" s="18"/>
      <c r="BW27" s="18"/>
      <c r="BX27" s="17"/>
      <c r="BY27" s="18"/>
      <c r="BZ27" s="17"/>
      <c r="CA27" s="33"/>
      <c r="CB27" s="18"/>
      <c r="CC27" s="17"/>
      <c r="CD27" s="17"/>
      <c r="CE27" s="33"/>
      <c r="CF27" s="33"/>
    </row>
    <row r="28" spans="1:84" ht="13" x14ac:dyDescent="0.3">
      <c r="A28" s="20"/>
      <c r="B28" s="2"/>
      <c r="C28" s="14"/>
      <c r="D28" s="15"/>
      <c r="E28" s="14"/>
      <c r="F28" s="14"/>
      <c r="G28" s="16"/>
      <c r="H28" s="16"/>
      <c r="I28" s="2"/>
      <c r="J28" s="16"/>
      <c r="K28" s="16"/>
      <c r="L28" s="23"/>
      <c r="M28" s="16"/>
      <c r="N28" s="16"/>
      <c r="O28" s="16"/>
      <c r="P28" s="16"/>
      <c r="Q28" s="16"/>
      <c r="R28" s="16"/>
      <c r="S28" s="16"/>
      <c r="T28" s="16"/>
      <c r="U28" s="23"/>
      <c r="V28" s="16"/>
      <c r="W28" s="17"/>
      <c r="X28" s="17"/>
      <c r="Y28" s="17"/>
      <c r="AQ28" s="2"/>
      <c r="AR28" s="15"/>
      <c r="AS28" s="18"/>
      <c r="AT28" s="18"/>
      <c r="AU28" s="18"/>
      <c r="AV28" s="18"/>
      <c r="AW28" s="18"/>
      <c r="AX28" s="18"/>
      <c r="AY28" s="18"/>
      <c r="AZ28" s="18"/>
      <c r="BA28" s="18"/>
      <c r="BB28" s="18"/>
      <c r="BC28" s="18"/>
      <c r="BD28" s="34"/>
      <c r="BE28" s="30"/>
      <c r="BF28" s="18"/>
      <c r="BG28" s="18"/>
      <c r="BH28" s="18"/>
      <c r="BI28" s="18"/>
      <c r="BJ28" s="18"/>
      <c r="BK28" s="18"/>
      <c r="BL28" s="18"/>
      <c r="BM28" s="18"/>
      <c r="BN28" s="18"/>
      <c r="BO28" s="35"/>
      <c r="BP28" s="39"/>
      <c r="BQ28" s="39"/>
      <c r="BR28" s="39"/>
      <c r="BS28" s="39"/>
      <c r="BT28" s="18"/>
      <c r="BU28" s="18"/>
      <c r="BV28" s="18"/>
      <c r="BW28" s="18"/>
      <c r="BX28" s="17"/>
      <c r="BY28" s="18"/>
      <c r="BZ28" s="17"/>
      <c r="CA28" s="33"/>
      <c r="CB28" s="18"/>
      <c r="CC28" s="17"/>
      <c r="CD28" s="17"/>
      <c r="CE28" s="33"/>
      <c r="CF28" s="33"/>
    </row>
    <row r="29" spans="1:84" ht="13" x14ac:dyDescent="0.3">
      <c r="A29" s="20"/>
      <c r="B29" s="2"/>
      <c r="C29" s="14"/>
      <c r="D29" s="15"/>
      <c r="E29" s="14"/>
      <c r="F29" s="14"/>
      <c r="G29" s="16"/>
      <c r="H29" s="16"/>
      <c r="I29" s="2"/>
      <c r="J29" s="16"/>
      <c r="K29" s="16"/>
      <c r="L29" s="23"/>
      <c r="M29" s="16"/>
      <c r="N29" s="16"/>
      <c r="O29" s="16"/>
      <c r="P29" s="16"/>
      <c r="Q29" s="16"/>
      <c r="R29" s="16"/>
      <c r="S29" s="16"/>
      <c r="T29" s="16"/>
      <c r="U29" s="23"/>
      <c r="V29" s="16"/>
      <c r="W29" s="17"/>
      <c r="X29" s="17"/>
      <c r="Y29" s="17"/>
      <c r="AQ29" s="2"/>
      <c r="AR29" s="15"/>
      <c r="AS29" s="18"/>
      <c r="AT29" s="18"/>
      <c r="AU29" s="18"/>
      <c r="AV29" s="18"/>
      <c r="AW29" s="18"/>
      <c r="AX29" s="18"/>
      <c r="AY29" s="18"/>
      <c r="AZ29" s="18"/>
      <c r="BA29" s="18"/>
      <c r="BB29" s="18"/>
      <c r="BC29" s="18"/>
      <c r="BD29" s="34"/>
      <c r="BE29" s="30"/>
      <c r="BF29" s="18"/>
      <c r="BG29" s="18"/>
      <c r="BH29" s="18"/>
      <c r="BI29" s="18"/>
      <c r="BJ29" s="18"/>
      <c r="BK29" s="18"/>
      <c r="BL29" s="18"/>
      <c r="BM29" s="18"/>
      <c r="BN29" s="18"/>
      <c r="BO29" s="35"/>
      <c r="BP29" s="39"/>
      <c r="BQ29" s="39"/>
      <c r="BR29" s="39"/>
      <c r="BS29" s="39"/>
      <c r="BT29" s="18"/>
      <c r="BU29" s="18"/>
      <c r="BV29" s="18"/>
      <c r="BW29" s="18"/>
      <c r="BX29" s="17"/>
      <c r="BY29" s="18"/>
      <c r="BZ29" s="17"/>
      <c r="CA29" s="33"/>
      <c r="CB29" s="18"/>
      <c r="CC29" s="17"/>
      <c r="CD29" s="17"/>
      <c r="CE29" s="33"/>
      <c r="CF29" s="33"/>
    </row>
    <row r="30" spans="1:84" ht="13" x14ac:dyDescent="0.3">
      <c r="A30" s="20"/>
      <c r="B30" s="2"/>
      <c r="C30" s="14"/>
      <c r="D30" s="15"/>
      <c r="E30" s="14"/>
      <c r="F30" s="14"/>
      <c r="G30" s="16"/>
      <c r="H30" s="16"/>
      <c r="I30" s="2"/>
      <c r="J30" s="16"/>
      <c r="K30" s="16"/>
      <c r="L30" s="23"/>
      <c r="M30" s="16"/>
      <c r="N30" s="16"/>
      <c r="O30" s="16"/>
      <c r="P30" s="16"/>
      <c r="Q30" s="16"/>
      <c r="R30" s="16"/>
      <c r="S30" s="16"/>
      <c r="T30" s="16"/>
      <c r="U30" s="23"/>
      <c r="V30" s="16"/>
      <c r="W30" s="17"/>
      <c r="X30" s="17"/>
      <c r="Y30" s="17"/>
      <c r="AQ30" s="2"/>
      <c r="AR30" s="15"/>
      <c r="AS30" s="18"/>
      <c r="AT30" s="18"/>
      <c r="AU30" s="18"/>
      <c r="AV30" s="18"/>
      <c r="AW30" s="18"/>
      <c r="AX30" s="18"/>
      <c r="AY30" s="18"/>
      <c r="AZ30" s="18"/>
      <c r="BA30" s="18"/>
      <c r="BB30" s="18"/>
      <c r="BC30" s="18"/>
      <c r="BD30" s="34"/>
      <c r="BE30" s="30"/>
      <c r="BF30" s="18"/>
      <c r="BG30" s="18"/>
      <c r="BH30" s="18"/>
      <c r="BI30" s="18"/>
      <c r="BJ30" s="18"/>
      <c r="BK30" s="18"/>
      <c r="BL30" s="18"/>
      <c r="BM30" s="18"/>
      <c r="BN30" s="18"/>
      <c r="BO30" s="35"/>
      <c r="BP30" s="39"/>
      <c r="BQ30" s="39"/>
      <c r="BR30" s="39"/>
      <c r="BS30" s="39"/>
      <c r="BT30" s="18"/>
      <c r="BU30" s="18"/>
      <c r="BV30" s="18"/>
      <c r="BW30" s="18"/>
      <c r="BX30" s="17"/>
      <c r="BY30" s="18"/>
      <c r="BZ30" s="17"/>
      <c r="CA30" s="33"/>
      <c r="CB30" s="18"/>
      <c r="CC30" s="17"/>
      <c r="CD30" s="17"/>
      <c r="CE30" s="33"/>
      <c r="CF30" s="33"/>
    </row>
    <row r="31" spans="1:84" ht="13" x14ac:dyDescent="0.3">
      <c r="A31" s="20"/>
      <c r="B31" s="2"/>
      <c r="C31" s="14"/>
      <c r="D31" s="15"/>
      <c r="E31" s="14"/>
      <c r="F31" s="14"/>
      <c r="G31" s="16"/>
      <c r="H31" s="16"/>
      <c r="I31" s="2"/>
      <c r="J31" s="16"/>
      <c r="K31" s="16"/>
      <c r="L31" s="23"/>
      <c r="M31" s="16"/>
      <c r="N31" s="16"/>
      <c r="O31" s="16"/>
      <c r="P31" s="16"/>
      <c r="Q31" s="16"/>
      <c r="R31" s="16"/>
      <c r="S31" s="16"/>
      <c r="T31" s="16"/>
      <c r="U31" s="23"/>
      <c r="V31" s="16"/>
      <c r="W31" s="17"/>
      <c r="X31" s="17"/>
      <c r="Y31" s="17"/>
      <c r="AQ31" s="2"/>
      <c r="AR31" s="15"/>
      <c r="AS31" s="18"/>
      <c r="AT31" s="18"/>
      <c r="AU31" s="18"/>
      <c r="AV31" s="18"/>
      <c r="AW31" s="18"/>
      <c r="AX31" s="18"/>
      <c r="AY31" s="18"/>
      <c r="AZ31" s="18"/>
      <c r="BA31" s="18"/>
      <c r="BB31" s="18"/>
      <c r="BC31" s="18"/>
      <c r="BD31" s="34"/>
      <c r="BE31" s="30"/>
      <c r="BF31" s="18"/>
      <c r="BG31" s="18"/>
      <c r="BH31" s="18"/>
      <c r="BI31" s="18"/>
      <c r="BJ31" s="18"/>
      <c r="BK31" s="18"/>
      <c r="BL31" s="18"/>
      <c r="BM31" s="18"/>
      <c r="BN31" s="18"/>
      <c r="BO31" s="35"/>
      <c r="BP31" s="39"/>
      <c r="BQ31" s="39"/>
      <c r="BR31" s="39"/>
      <c r="BS31" s="39"/>
      <c r="BT31" s="18"/>
      <c r="BU31" s="18"/>
      <c r="BV31" s="18"/>
      <c r="BW31" s="18"/>
      <c r="BX31" s="17"/>
      <c r="BY31" s="18"/>
      <c r="BZ31" s="17"/>
      <c r="CA31" s="33"/>
      <c r="CB31" s="18"/>
      <c r="CC31" s="17"/>
      <c r="CD31" s="17"/>
      <c r="CE31" s="33"/>
      <c r="CF31" s="33"/>
    </row>
    <row r="32" spans="1:84" ht="13" x14ac:dyDescent="0.3">
      <c r="A32" s="20"/>
      <c r="B32" s="2"/>
      <c r="C32" s="14"/>
      <c r="D32" s="15"/>
      <c r="E32" s="14"/>
      <c r="F32" s="14"/>
      <c r="G32" s="16"/>
      <c r="H32" s="16"/>
      <c r="I32" s="2"/>
      <c r="J32" s="16"/>
      <c r="K32" s="16"/>
      <c r="L32" s="23"/>
      <c r="M32" s="16"/>
      <c r="N32" s="16"/>
      <c r="O32" s="16"/>
      <c r="P32" s="16"/>
      <c r="Q32" s="16"/>
      <c r="R32" s="16"/>
      <c r="S32" s="16"/>
      <c r="T32" s="16"/>
      <c r="U32" s="23"/>
      <c r="V32" s="16"/>
      <c r="W32" s="17"/>
      <c r="X32" s="17"/>
      <c r="Y32" s="17"/>
      <c r="AQ32" s="2"/>
      <c r="AR32" s="15"/>
      <c r="AS32" s="18"/>
      <c r="AT32" s="18"/>
      <c r="AU32" s="18"/>
      <c r="AV32" s="18"/>
      <c r="AW32" s="18"/>
      <c r="AX32" s="18"/>
      <c r="AY32" s="18"/>
      <c r="AZ32" s="18"/>
      <c r="BA32" s="18"/>
      <c r="BB32" s="18"/>
      <c r="BC32" s="18"/>
      <c r="BD32" s="34"/>
      <c r="BE32" s="30"/>
      <c r="BF32" s="18"/>
      <c r="BG32" s="18"/>
      <c r="BH32" s="18"/>
      <c r="BI32" s="18"/>
      <c r="BJ32" s="18"/>
      <c r="BK32" s="18"/>
      <c r="BL32" s="18"/>
      <c r="BM32" s="18"/>
      <c r="BN32" s="18"/>
      <c r="BO32" s="35"/>
      <c r="BP32" s="39"/>
      <c r="BQ32" s="39"/>
      <c r="BR32" s="39"/>
      <c r="BS32" s="39"/>
      <c r="BT32" s="18"/>
      <c r="BU32" s="18"/>
      <c r="BV32" s="18"/>
      <c r="BW32" s="18"/>
      <c r="BX32" s="17"/>
      <c r="BY32" s="18"/>
      <c r="BZ32" s="17"/>
      <c r="CA32" s="33"/>
      <c r="CB32" s="18"/>
      <c r="CC32" s="17"/>
      <c r="CD32" s="17"/>
      <c r="CE32" s="33"/>
      <c r="CF32" s="33"/>
    </row>
    <row r="33" spans="1:84" ht="13" x14ac:dyDescent="0.3">
      <c r="A33" s="20"/>
      <c r="B33" s="2"/>
      <c r="C33" s="14"/>
      <c r="D33" s="15"/>
      <c r="E33" s="14"/>
      <c r="F33" s="14"/>
      <c r="G33" s="16"/>
      <c r="H33" s="16"/>
      <c r="I33" s="2"/>
      <c r="J33" s="16"/>
      <c r="K33" s="16"/>
      <c r="L33" s="23"/>
      <c r="M33" s="16"/>
      <c r="N33" s="16"/>
      <c r="O33" s="16"/>
      <c r="P33" s="16"/>
      <c r="Q33" s="16"/>
      <c r="R33" s="16"/>
      <c r="S33" s="16"/>
      <c r="T33" s="16"/>
      <c r="U33" s="23"/>
      <c r="V33" s="16"/>
      <c r="W33" s="17"/>
      <c r="X33" s="17"/>
      <c r="Y33" s="17"/>
      <c r="AQ33" s="2"/>
      <c r="AR33" s="15"/>
      <c r="AS33" s="18"/>
      <c r="AT33" s="18"/>
      <c r="AU33" s="18"/>
      <c r="AV33" s="18"/>
      <c r="AW33" s="18"/>
      <c r="AX33" s="18"/>
      <c r="AY33" s="18"/>
      <c r="AZ33" s="18"/>
      <c r="BA33" s="18"/>
      <c r="BB33" s="18"/>
      <c r="BC33" s="18"/>
      <c r="BD33" s="34"/>
      <c r="BE33" s="30"/>
      <c r="BF33" s="18"/>
      <c r="BG33" s="18"/>
      <c r="BH33" s="18"/>
      <c r="BI33" s="18"/>
      <c r="BJ33" s="18"/>
      <c r="BK33" s="18"/>
      <c r="BL33" s="18"/>
      <c r="BM33" s="18"/>
      <c r="BN33" s="18"/>
      <c r="BO33" s="35"/>
      <c r="BP33" s="39"/>
      <c r="BQ33" s="39"/>
      <c r="BR33" s="39"/>
      <c r="BS33" s="39"/>
      <c r="BT33" s="18"/>
      <c r="BU33" s="18"/>
      <c r="BV33" s="18"/>
      <c r="BW33" s="18"/>
      <c r="BX33" s="17"/>
      <c r="BY33" s="18"/>
      <c r="BZ33" s="17"/>
      <c r="CA33" s="33"/>
      <c r="CB33" s="18"/>
      <c r="CC33" s="17"/>
      <c r="CD33" s="17"/>
      <c r="CE33" s="33"/>
      <c r="CF33" s="33"/>
    </row>
    <row r="34" spans="1:84" ht="13" x14ac:dyDescent="0.3">
      <c r="A34" s="20"/>
      <c r="B34" s="2"/>
      <c r="C34" s="14"/>
      <c r="D34" s="15"/>
      <c r="E34" s="14"/>
      <c r="F34" s="14"/>
      <c r="G34" s="16"/>
      <c r="H34" s="16"/>
      <c r="I34" s="2"/>
      <c r="J34" s="16"/>
      <c r="K34" s="16"/>
      <c r="L34" s="23"/>
      <c r="M34" s="16"/>
      <c r="N34" s="16"/>
      <c r="O34" s="16"/>
      <c r="P34" s="16"/>
      <c r="Q34" s="16"/>
      <c r="R34" s="16"/>
      <c r="S34" s="16"/>
      <c r="T34" s="16"/>
      <c r="U34" s="23"/>
      <c r="V34" s="16"/>
      <c r="W34" s="17"/>
      <c r="X34" s="17"/>
      <c r="Y34" s="17"/>
      <c r="AQ34" s="2"/>
      <c r="AR34" s="15"/>
      <c r="AS34" s="18"/>
      <c r="AT34" s="18"/>
      <c r="AU34" s="18"/>
      <c r="AV34" s="18"/>
      <c r="AW34" s="18"/>
      <c r="AX34" s="18"/>
      <c r="AY34" s="18"/>
      <c r="AZ34" s="18"/>
      <c r="BA34" s="18"/>
      <c r="BB34" s="18"/>
      <c r="BC34" s="18"/>
      <c r="BD34" s="34"/>
      <c r="BE34" s="30"/>
      <c r="BF34" s="18"/>
      <c r="BG34" s="18"/>
      <c r="BH34" s="18"/>
      <c r="BI34" s="18"/>
      <c r="BJ34" s="18"/>
      <c r="BK34" s="18"/>
      <c r="BL34" s="18"/>
      <c r="BM34" s="18"/>
      <c r="BN34" s="18"/>
      <c r="BO34" s="35"/>
      <c r="BP34" s="39"/>
      <c r="BQ34" s="39"/>
      <c r="BR34" s="39"/>
      <c r="BS34" s="39"/>
      <c r="BT34" s="18"/>
      <c r="BU34" s="18"/>
      <c r="BV34" s="18"/>
      <c r="BW34" s="18"/>
      <c r="BX34" s="17"/>
      <c r="BY34" s="18"/>
      <c r="BZ34" s="17"/>
      <c r="CA34" s="33"/>
      <c r="CB34" s="18"/>
      <c r="CC34" s="17"/>
      <c r="CD34" s="17"/>
      <c r="CE34" s="33"/>
      <c r="CF34" s="33"/>
    </row>
    <row r="35" spans="1:84" ht="13" x14ac:dyDescent="0.3">
      <c r="A35" s="20"/>
      <c r="B35" s="2"/>
      <c r="C35" s="14"/>
      <c r="D35" s="15"/>
      <c r="E35" s="14"/>
      <c r="F35" s="14"/>
      <c r="G35" s="16"/>
      <c r="H35" s="16"/>
      <c r="I35" s="2"/>
      <c r="J35" s="16"/>
      <c r="K35" s="16"/>
      <c r="L35" s="23"/>
      <c r="M35" s="16"/>
      <c r="N35" s="16"/>
      <c r="O35" s="16"/>
      <c r="P35" s="16"/>
      <c r="Q35" s="16"/>
      <c r="R35" s="16"/>
      <c r="S35" s="16"/>
      <c r="T35" s="16"/>
      <c r="U35" s="23"/>
      <c r="V35" s="16"/>
      <c r="W35" s="17"/>
      <c r="X35" s="17"/>
      <c r="Y35" s="17"/>
      <c r="AQ35" s="2"/>
      <c r="AR35" s="15"/>
      <c r="AS35" s="18"/>
      <c r="AT35" s="18"/>
      <c r="AU35" s="18"/>
      <c r="AV35" s="18"/>
      <c r="AW35" s="18"/>
      <c r="AX35" s="18"/>
      <c r="AY35" s="18"/>
      <c r="AZ35" s="18"/>
      <c r="BA35" s="18"/>
      <c r="BB35" s="18"/>
      <c r="BC35" s="18"/>
      <c r="BD35" s="34"/>
      <c r="BE35" s="30"/>
      <c r="BF35" s="18"/>
      <c r="BG35" s="18"/>
      <c r="BH35" s="18"/>
      <c r="BI35" s="18"/>
      <c r="BJ35" s="18"/>
      <c r="BK35" s="18"/>
      <c r="BL35" s="18"/>
      <c r="BM35" s="18"/>
      <c r="BN35" s="18"/>
      <c r="BO35" s="35"/>
      <c r="BP35" s="39"/>
      <c r="BQ35" s="39"/>
      <c r="BR35" s="39"/>
      <c r="BS35" s="39"/>
      <c r="BT35" s="18"/>
      <c r="BU35" s="18"/>
      <c r="BV35" s="18"/>
      <c r="BW35" s="18"/>
      <c r="BX35" s="17"/>
      <c r="BY35" s="18"/>
      <c r="BZ35" s="17"/>
      <c r="CA35" s="33"/>
      <c r="CB35" s="18"/>
      <c r="CC35" s="17"/>
      <c r="CD35" s="17"/>
      <c r="CE35" s="33"/>
      <c r="CF35" s="33"/>
    </row>
    <row r="36" spans="1:84" ht="13" x14ac:dyDescent="0.3">
      <c r="A36" s="20"/>
      <c r="B36" s="2"/>
      <c r="C36" s="14"/>
      <c r="D36" s="15"/>
      <c r="E36" s="14"/>
      <c r="F36" s="14"/>
      <c r="G36" s="16"/>
      <c r="H36" s="16"/>
      <c r="I36" s="2"/>
      <c r="J36" s="16"/>
      <c r="K36" s="16"/>
      <c r="L36" s="23"/>
      <c r="M36" s="16"/>
      <c r="N36" s="16"/>
      <c r="O36" s="16"/>
      <c r="P36" s="16"/>
      <c r="Q36" s="16"/>
      <c r="R36" s="16"/>
      <c r="S36" s="16"/>
      <c r="T36" s="16"/>
      <c r="U36" s="23"/>
      <c r="V36" s="16"/>
      <c r="W36" s="17"/>
      <c r="X36" s="17"/>
      <c r="Y36" s="17"/>
      <c r="AQ36" s="2"/>
      <c r="AR36" s="15"/>
      <c r="AS36" s="18"/>
      <c r="AT36" s="18"/>
      <c r="AU36" s="18"/>
      <c r="AV36" s="18"/>
      <c r="AW36" s="18"/>
      <c r="AX36" s="18"/>
      <c r="AY36" s="18"/>
      <c r="AZ36" s="18"/>
      <c r="BA36" s="18"/>
      <c r="BB36" s="18"/>
      <c r="BC36" s="18"/>
      <c r="BD36" s="34"/>
      <c r="BE36" s="30"/>
      <c r="BF36" s="18"/>
      <c r="BG36" s="18"/>
      <c r="BH36" s="18"/>
      <c r="BI36" s="18"/>
      <c r="BJ36" s="18"/>
      <c r="BK36" s="18"/>
      <c r="BL36" s="18"/>
      <c r="BM36" s="18"/>
      <c r="BN36" s="18"/>
      <c r="BO36" s="35"/>
      <c r="BP36" s="39"/>
      <c r="BQ36" s="39"/>
      <c r="BR36" s="39"/>
      <c r="BS36" s="39"/>
      <c r="BT36" s="18"/>
      <c r="BU36" s="18"/>
      <c r="BV36" s="18"/>
      <c r="BW36" s="18"/>
      <c r="BX36" s="17"/>
      <c r="BY36" s="18"/>
      <c r="BZ36" s="17"/>
      <c r="CA36" s="33"/>
      <c r="CB36" s="18"/>
      <c r="CC36" s="17"/>
      <c r="CD36" s="17"/>
      <c r="CE36" s="33"/>
      <c r="CF36" s="33"/>
    </row>
    <row r="37" spans="1:84" ht="13" x14ac:dyDescent="0.3">
      <c r="A37" s="20"/>
      <c r="B37" s="2"/>
      <c r="C37" s="14"/>
      <c r="D37" s="15"/>
      <c r="E37" s="14"/>
      <c r="F37" s="14"/>
      <c r="G37" s="16"/>
      <c r="H37" s="16"/>
      <c r="I37" s="2"/>
      <c r="J37" s="16"/>
      <c r="K37" s="16"/>
      <c r="L37" s="23"/>
      <c r="M37" s="16"/>
      <c r="N37" s="16"/>
      <c r="O37" s="16"/>
      <c r="P37" s="16"/>
      <c r="Q37" s="16"/>
      <c r="R37" s="16"/>
      <c r="S37" s="16"/>
      <c r="T37" s="16"/>
      <c r="U37" s="23"/>
      <c r="V37" s="16"/>
      <c r="W37" s="17"/>
      <c r="X37" s="17"/>
      <c r="Y37" s="17"/>
      <c r="AQ37" s="2"/>
      <c r="AR37" s="15"/>
      <c r="AS37" s="18"/>
      <c r="AT37" s="18"/>
      <c r="AU37" s="18"/>
      <c r="AV37" s="18"/>
      <c r="AW37" s="18"/>
      <c r="AX37" s="18"/>
      <c r="AY37" s="18"/>
      <c r="AZ37" s="18"/>
      <c r="BA37" s="18"/>
      <c r="BB37" s="18"/>
      <c r="BC37" s="18"/>
      <c r="BD37" s="34"/>
      <c r="BE37" s="30"/>
      <c r="BF37" s="18"/>
      <c r="BG37" s="18"/>
      <c r="BH37" s="18"/>
      <c r="BI37" s="18"/>
      <c r="BJ37" s="18"/>
      <c r="BK37" s="18"/>
      <c r="BL37" s="18"/>
      <c r="BM37" s="18"/>
      <c r="BN37" s="18"/>
      <c r="BO37" s="35"/>
      <c r="BP37" s="39"/>
      <c r="BQ37" s="39"/>
      <c r="BR37" s="39"/>
      <c r="BS37" s="39"/>
      <c r="BT37" s="18"/>
      <c r="BU37" s="18"/>
      <c r="BV37" s="18"/>
      <c r="BW37" s="18"/>
      <c r="BX37" s="17"/>
      <c r="BY37" s="18"/>
      <c r="BZ37" s="17"/>
      <c r="CA37" s="33"/>
      <c r="CB37" s="18"/>
      <c r="CC37" s="17"/>
      <c r="CD37" s="17"/>
      <c r="CE37" s="33"/>
      <c r="CF37" s="33"/>
    </row>
  </sheetData>
  <pageMargins left="0.7" right="0.7" top="0.75" bottom="0.75" header="0.3" footer="0.3"/>
  <pageSetup paperSize="9" orientation="portrait" horizontalDpi="4294967293"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DB36"/>
  <sheetViews>
    <sheetView zoomScaleNormal="100" workbookViewId="0">
      <pane ySplit="10" topLeftCell="A11" activePane="bottomLeft" state="frozen"/>
      <selection activeCell="A11" sqref="A11"/>
      <selection pane="bottomLeft" activeCell="A11" sqref="A11"/>
    </sheetView>
  </sheetViews>
  <sheetFormatPr defaultRowHeight="12.5" x14ac:dyDescent="0.25"/>
  <cols>
    <col min="1" max="1" width="13.7265625" customWidth="1"/>
    <col min="2" max="2" width="1.26953125" style="45" customWidth="1"/>
    <col min="3" max="4" width="15.453125" style="46" customWidth="1"/>
    <col min="5" max="5" width="3.54296875" customWidth="1"/>
    <col min="6" max="6" width="3.54296875" style="46" customWidth="1"/>
    <col min="7" max="8" width="15.453125" style="46" customWidth="1"/>
    <col min="9" max="9" width="1.26953125" style="45" customWidth="1"/>
    <col min="10" max="11" width="14.1796875" customWidth="1"/>
    <col min="12" max="13" width="17.54296875" customWidth="1"/>
    <col min="14" max="14" width="14.1796875" customWidth="1"/>
    <col min="15" max="16" width="17.54296875" customWidth="1"/>
    <col min="17" max="17" width="16.26953125" customWidth="1"/>
    <col min="18" max="18" width="16.26953125" bestFit="1" customWidth="1"/>
    <col min="19" max="19" width="17" bestFit="1" customWidth="1"/>
    <col min="20" max="22" width="16.26953125" bestFit="1" customWidth="1"/>
    <col min="23" max="23" width="1.26953125" style="26" customWidth="1"/>
    <col min="24" max="24" width="10.26953125" hidden="1" customWidth="1"/>
    <col min="25" max="33" width="8.81640625" hidden="1" customWidth="1"/>
    <col min="34" max="39" width="9.7265625" hidden="1" customWidth="1"/>
    <col min="40" max="40" width="1.26953125" style="45" customWidth="1"/>
    <col min="41" max="44" width="15.453125" style="46" customWidth="1"/>
    <col min="45" max="65" width="13.81640625" customWidth="1"/>
    <col min="66" max="66" width="15.1796875" bestFit="1" customWidth="1"/>
    <col min="67" max="67" width="12.1796875" bestFit="1" customWidth="1"/>
    <col min="68" max="68" width="15.7265625" bestFit="1" customWidth="1"/>
    <col min="69" max="75" width="13.81640625" customWidth="1"/>
    <col min="76" max="76" width="11.7265625" customWidth="1"/>
    <col min="77" max="77" width="15.26953125" customWidth="1"/>
    <col min="78" max="78" width="13.81640625" customWidth="1"/>
    <col min="79" max="79" width="17.54296875" customWidth="1"/>
    <col min="80" max="81" width="13.81640625" customWidth="1"/>
  </cols>
  <sheetData>
    <row r="1" spans="1:81" ht="15" customHeight="1" x14ac:dyDescent="0.25">
      <c r="A1" s="1"/>
      <c r="B1" s="2"/>
      <c r="C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row>
    <row r="2" spans="1:81" ht="15" customHeight="1" x14ac:dyDescent="0.25">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row>
    <row r="3" spans="1:81" ht="15" customHeight="1" x14ac:dyDescent="0.25">
      <c r="A3" s="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row>
    <row r="4" spans="1:81" ht="15" customHeight="1" x14ac:dyDescent="0.25">
      <c r="A4" s="1"/>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row>
    <row r="5" spans="1:81" ht="15" customHeight="1" x14ac:dyDescent="0.25">
      <c r="A5" s="1"/>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row>
    <row r="6" spans="1:81" ht="15" customHeight="1" x14ac:dyDescent="0.25">
      <c r="A6" s="3"/>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row>
    <row r="7" spans="1:81" ht="15" customHeight="1" x14ac:dyDescent="0.25">
      <c r="A7" s="4" t="s">
        <v>0</v>
      </c>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row>
    <row r="8" spans="1:81" ht="15" customHeight="1" x14ac:dyDescent="0.3">
      <c r="A8" s="5" t="s">
        <v>141</v>
      </c>
      <c r="B8" s="2"/>
      <c r="C8" s="6" t="s">
        <v>2</v>
      </c>
      <c r="D8" s="6"/>
      <c r="E8" s="6"/>
      <c r="F8" s="6"/>
      <c r="G8" s="6"/>
      <c r="H8" s="6"/>
      <c r="I8" s="2"/>
      <c r="J8" s="7" t="s">
        <v>3</v>
      </c>
      <c r="K8" s="7"/>
      <c r="L8" s="7"/>
      <c r="M8" s="7"/>
      <c r="N8" s="7"/>
      <c r="O8" s="7"/>
      <c r="P8" s="7"/>
      <c r="Q8" s="7"/>
      <c r="R8" s="7"/>
      <c r="S8" s="7"/>
      <c r="T8" s="7"/>
      <c r="U8" s="7"/>
      <c r="V8" s="7"/>
      <c r="W8" s="2"/>
      <c r="X8" s="6" t="s">
        <v>4</v>
      </c>
      <c r="Y8" s="6"/>
      <c r="Z8" s="6"/>
      <c r="AA8" s="6"/>
      <c r="AB8" s="6"/>
      <c r="AC8" s="6"/>
      <c r="AD8" s="6"/>
      <c r="AE8" s="6"/>
      <c r="AF8" s="6"/>
      <c r="AG8" s="6"/>
      <c r="AH8" s="6"/>
      <c r="AI8" s="6"/>
      <c r="AJ8" s="6"/>
      <c r="AK8" s="6"/>
      <c r="AL8" s="6"/>
      <c r="AM8" s="6"/>
      <c r="AN8" s="2"/>
      <c r="AO8" s="6" t="s">
        <v>5</v>
      </c>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row>
    <row r="9" spans="1:81" ht="15" customHeight="1" thickBot="1" x14ac:dyDescent="0.3">
      <c r="A9" s="4" t="s">
        <v>6</v>
      </c>
      <c r="B9" s="8"/>
      <c r="C9" s="9" t="s">
        <v>7</v>
      </c>
      <c r="D9" s="9" t="s">
        <v>8</v>
      </c>
      <c r="E9" s="9" t="s">
        <v>9</v>
      </c>
      <c r="F9" s="9" t="s">
        <v>10</v>
      </c>
      <c r="G9" s="9" t="s">
        <v>11</v>
      </c>
      <c r="H9" s="9" t="s">
        <v>12</v>
      </c>
      <c r="I9" s="8"/>
      <c r="J9" s="9" t="s">
        <v>13</v>
      </c>
      <c r="K9" s="9" t="s">
        <v>14</v>
      </c>
      <c r="L9" s="9" t="s">
        <v>15</v>
      </c>
      <c r="M9" s="9" t="s">
        <v>16</v>
      </c>
      <c r="N9" s="9" t="s">
        <v>17</v>
      </c>
      <c r="O9" s="9" t="s">
        <v>18</v>
      </c>
      <c r="P9" s="9" t="s">
        <v>19</v>
      </c>
      <c r="Q9" s="9" t="s">
        <v>20</v>
      </c>
      <c r="R9" s="9" t="s">
        <v>21</v>
      </c>
      <c r="S9" s="9" t="s">
        <v>142</v>
      </c>
      <c r="T9" s="9" t="s">
        <v>143</v>
      </c>
      <c r="U9" s="9" t="s">
        <v>144</v>
      </c>
      <c r="V9" s="9" t="s">
        <v>22</v>
      </c>
      <c r="W9" s="8"/>
      <c r="X9" s="9" t="s">
        <v>29</v>
      </c>
      <c r="Y9" s="9" t="s">
        <v>30</v>
      </c>
      <c r="Z9" s="9" t="s">
        <v>31</v>
      </c>
      <c r="AA9" s="9" t="s">
        <v>32</v>
      </c>
      <c r="AB9" s="9" t="s">
        <v>33</v>
      </c>
      <c r="AC9" s="9" t="s">
        <v>34</v>
      </c>
      <c r="AD9" s="9" t="s">
        <v>35</v>
      </c>
      <c r="AE9" s="9" t="s">
        <v>36</v>
      </c>
      <c r="AF9" s="9" t="s">
        <v>37</v>
      </c>
      <c r="AG9" s="9" t="s">
        <v>38</v>
      </c>
      <c r="AH9" s="9" t="s">
        <v>39</v>
      </c>
      <c r="AI9" s="9" t="s">
        <v>40</v>
      </c>
      <c r="AJ9" s="9" t="s">
        <v>41</v>
      </c>
      <c r="AK9" s="9" t="s">
        <v>42</v>
      </c>
      <c r="AL9" s="9" t="s">
        <v>43</v>
      </c>
      <c r="AM9" s="9" t="s">
        <v>44</v>
      </c>
      <c r="AN9" s="8"/>
      <c r="AO9" s="9" t="s">
        <v>45</v>
      </c>
      <c r="AP9" s="9" t="s">
        <v>46</v>
      </c>
      <c r="AQ9" s="9" t="s">
        <v>47</v>
      </c>
      <c r="AR9" s="9" t="s">
        <v>48</v>
      </c>
      <c r="AS9" s="9" t="s">
        <v>49</v>
      </c>
      <c r="AT9" s="9" t="s">
        <v>50</v>
      </c>
      <c r="AU9" s="9" t="s">
        <v>51</v>
      </c>
      <c r="AV9" s="9" t="s">
        <v>52</v>
      </c>
      <c r="AW9" s="9" t="s">
        <v>53</v>
      </c>
      <c r="AX9" s="9" t="s">
        <v>54</v>
      </c>
      <c r="AY9" s="9" t="s">
        <v>55</v>
      </c>
      <c r="AZ9" s="9" t="s">
        <v>56</v>
      </c>
      <c r="BA9" s="9" t="s">
        <v>57</v>
      </c>
      <c r="BB9" s="9" t="s">
        <v>58</v>
      </c>
      <c r="BC9" s="9" t="s">
        <v>59</v>
      </c>
      <c r="BD9" s="9" t="s">
        <v>60</v>
      </c>
      <c r="BE9" s="9" t="s">
        <v>61</v>
      </c>
      <c r="BF9" s="9" t="s">
        <v>62</v>
      </c>
      <c r="BG9" s="9" t="s">
        <v>63</v>
      </c>
      <c r="BH9" s="9" t="s">
        <v>64</v>
      </c>
      <c r="BI9" s="9" t="s">
        <v>65</v>
      </c>
      <c r="BJ9" s="9" t="s">
        <v>66</v>
      </c>
      <c r="BK9" s="9" t="s">
        <v>67</v>
      </c>
      <c r="BL9" s="9" t="s">
        <v>68</v>
      </c>
      <c r="BM9" s="9" t="s">
        <v>69</v>
      </c>
      <c r="BN9" s="9" t="s">
        <v>70</v>
      </c>
      <c r="BO9" s="9" t="s">
        <v>71</v>
      </c>
      <c r="BP9" s="9" t="s">
        <v>72</v>
      </c>
      <c r="BQ9" s="9" t="s">
        <v>73</v>
      </c>
      <c r="BR9" s="9" t="s">
        <v>74</v>
      </c>
      <c r="BS9" s="9" t="s">
        <v>75</v>
      </c>
      <c r="BT9" s="9" t="s">
        <v>76</v>
      </c>
      <c r="BU9" s="9" t="s">
        <v>77</v>
      </c>
      <c r="BV9" s="9" t="s">
        <v>78</v>
      </c>
      <c r="BW9" s="9" t="s">
        <v>79</v>
      </c>
      <c r="BX9" s="9" t="s">
        <v>80</v>
      </c>
      <c r="BY9" s="9" t="s">
        <v>81</v>
      </c>
      <c r="BZ9" s="9" t="s">
        <v>82</v>
      </c>
      <c r="CA9" s="9" t="s">
        <v>83</v>
      </c>
      <c r="CB9" s="9" t="s">
        <v>84</v>
      </c>
      <c r="CC9" s="9" t="s">
        <v>85</v>
      </c>
    </row>
    <row r="10" spans="1:81" ht="15" customHeight="1" thickTop="1" x14ac:dyDescent="0.25">
      <c r="A10" s="10"/>
      <c r="B10" s="2"/>
      <c r="C10" s="11" t="s">
        <v>86</v>
      </c>
      <c r="D10" s="11"/>
      <c r="E10" s="11"/>
      <c r="F10" s="11"/>
      <c r="G10" s="11"/>
      <c r="H10" s="11"/>
      <c r="I10" s="2"/>
      <c r="J10" s="11" t="s">
        <v>87</v>
      </c>
      <c r="K10" s="11" t="s">
        <v>93</v>
      </c>
      <c r="L10" s="11" t="s">
        <v>87</v>
      </c>
      <c r="M10" s="12"/>
      <c r="N10" s="11" t="s">
        <v>124</v>
      </c>
      <c r="O10" s="11" t="s">
        <v>87</v>
      </c>
      <c r="P10" s="12">
        <f ca="1">TODAY()</f>
        <v>45586</v>
      </c>
      <c r="Q10" s="11" t="s">
        <v>87</v>
      </c>
      <c r="R10" s="11" t="s">
        <v>87</v>
      </c>
      <c r="S10" s="11"/>
      <c r="T10" s="11"/>
      <c r="U10" s="11"/>
      <c r="V10" s="11" t="s">
        <v>87</v>
      </c>
      <c r="W10" s="2"/>
      <c r="X10" s="2"/>
      <c r="Y10" s="2"/>
      <c r="Z10" s="2"/>
      <c r="AA10" s="2"/>
      <c r="AB10" s="2"/>
      <c r="AC10" s="2"/>
      <c r="AD10" s="2"/>
      <c r="AE10" s="2"/>
      <c r="AF10" s="2"/>
      <c r="AG10" s="2"/>
      <c r="AH10" s="2"/>
      <c r="AI10" s="2"/>
      <c r="AJ10" s="2"/>
      <c r="AK10" s="2"/>
      <c r="AL10" s="2"/>
      <c r="AM10" s="2"/>
      <c r="AN10" s="2"/>
      <c r="AO10" s="11"/>
      <c r="AP10" s="11"/>
      <c r="AQ10" s="11"/>
      <c r="AR10" s="11"/>
      <c r="AS10" s="11"/>
      <c r="AT10" s="11" t="s">
        <v>87</v>
      </c>
      <c r="AU10" s="11" t="s">
        <v>87</v>
      </c>
      <c r="AV10" s="11" t="s">
        <v>87</v>
      </c>
      <c r="AW10" s="11" t="s">
        <v>145</v>
      </c>
      <c r="AX10" s="11" t="s">
        <v>87</v>
      </c>
      <c r="AY10" s="11" t="s">
        <v>87</v>
      </c>
      <c r="AZ10" s="12"/>
      <c r="BA10" s="12">
        <f>AZ10</f>
        <v>0</v>
      </c>
      <c r="BB10" s="11" t="s">
        <v>87</v>
      </c>
      <c r="BC10" s="11" t="s">
        <v>87</v>
      </c>
      <c r="BD10" s="11" t="s">
        <v>87</v>
      </c>
      <c r="BE10" s="11" t="s">
        <v>87</v>
      </c>
      <c r="BF10" s="11"/>
      <c r="BG10" s="11" t="s">
        <v>87</v>
      </c>
      <c r="BH10" s="11" t="s">
        <v>87</v>
      </c>
      <c r="BI10" s="11" t="s">
        <v>87</v>
      </c>
      <c r="BJ10" s="11"/>
      <c r="BK10" s="11"/>
      <c r="BL10" s="11"/>
      <c r="BM10" s="11" t="s">
        <v>87</v>
      </c>
      <c r="BN10" s="11" t="s">
        <v>87</v>
      </c>
      <c r="BO10" s="11" t="s">
        <v>87</v>
      </c>
      <c r="BP10" s="11" t="s">
        <v>87</v>
      </c>
      <c r="BQ10" s="11" t="s">
        <v>87</v>
      </c>
      <c r="BR10" s="11" t="s">
        <v>87</v>
      </c>
      <c r="BS10" s="11" t="s">
        <v>87</v>
      </c>
      <c r="BT10" s="11" t="s">
        <v>87</v>
      </c>
      <c r="BU10" s="11" t="s">
        <v>87</v>
      </c>
      <c r="BV10" s="11" t="s">
        <v>87</v>
      </c>
      <c r="BW10" s="11" t="s">
        <v>87</v>
      </c>
      <c r="BX10" s="11" t="s">
        <v>87</v>
      </c>
      <c r="BY10" s="11" t="s">
        <v>87</v>
      </c>
      <c r="BZ10" s="11"/>
      <c r="CA10" s="11"/>
      <c r="CB10" s="11"/>
      <c r="CC10" s="11" t="s">
        <v>87</v>
      </c>
    </row>
    <row r="11" spans="1:81" ht="13" x14ac:dyDescent="0.3">
      <c r="A11" s="13"/>
      <c r="B11" s="2"/>
      <c r="C11" s="14"/>
      <c r="D11" s="15"/>
      <c r="E11" s="14"/>
      <c r="F11" s="14"/>
      <c r="G11" s="16"/>
      <c r="H11" s="16"/>
      <c r="I11" s="2"/>
      <c r="J11" s="16"/>
      <c r="K11" s="16"/>
      <c r="L11" s="16"/>
      <c r="M11" s="16"/>
      <c r="N11" s="16"/>
      <c r="O11" s="16"/>
      <c r="P11" s="16"/>
      <c r="Q11" s="16"/>
      <c r="R11" s="16"/>
      <c r="S11" s="19"/>
      <c r="T11" s="16"/>
      <c r="U11" s="16"/>
      <c r="V11" s="16"/>
      <c r="W11" s="2"/>
      <c r="X11" s="17"/>
      <c r="Y11" s="17"/>
      <c r="Z11" s="17"/>
      <c r="AA11" s="17"/>
      <c r="AB11" s="17"/>
      <c r="AC11" s="17"/>
      <c r="AD11" s="17"/>
      <c r="AE11" s="17"/>
      <c r="AF11" s="17"/>
      <c r="AG11" s="17"/>
      <c r="AH11" s="17"/>
      <c r="AI11" s="17"/>
      <c r="AJ11" s="17"/>
      <c r="AK11" s="17"/>
      <c r="AL11" s="17"/>
      <c r="AM11" s="17"/>
      <c r="AN11" s="2"/>
      <c r="AO11" s="15"/>
      <c r="AP11" s="18"/>
      <c r="AQ11" s="18"/>
      <c r="AR11" s="18"/>
      <c r="AS11" s="18"/>
      <c r="AT11" s="18"/>
      <c r="AU11" s="18"/>
      <c r="AV11" s="18"/>
      <c r="AW11" s="18"/>
      <c r="AX11" s="18"/>
      <c r="AY11" s="18"/>
      <c r="AZ11" s="18"/>
      <c r="BA11" s="18"/>
      <c r="BB11" s="19"/>
      <c r="BC11" s="18"/>
      <c r="BD11" s="18"/>
      <c r="BE11" s="18"/>
      <c r="BF11" s="18"/>
      <c r="BG11" s="18"/>
      <c r="BH11" s="18"/>
      <c r="BI11" s="18"/>
      <c r="BJ11" s="18"/>
      <c r="BK11" s="18"/>
      <c r="BL11" s="18"/>
      <c r="BM11" s="19"/>
      <c r="BN11" s="19"/>
      <c r="BO11" s="19"/>
      <c r="BP11" s="19"/>
      <c r="BQ11" s="18"/>
      <c r="BR11" s="18"/>
      <c r="BS11" s="18"/>
      <c r="BT11" s="18"/>
      <c r="BU11" s="18"/>
      <c r="BV11" s="18"/>
      <c r="BW11" s="18"/>
      <c r="BX11" s="18"/>
      <c r="BY11" s="18"/>
      <c r="BZ11" s="18"/>
      <c r="CA11" s="18"/>
      <c r="CB11" s="18"/>
      <c r="CC11" s="18"/>
    </row>
    <row r="12" spans="1:81" ht="13" x14ac:dyDescent="0.3">
      <c r="A12" s="20"/>
      <c r="B12" s="2"/>
      <c r="C12" s="14"/>
      <c r="D12" s="15"/>
      <c r="E12" s="14"/>
      <c r="F12" s="14"/>
      <c r="G12" s="16"/>
      <c r="H12" s="16"/>
      <c r="I12" s="2"/>
      <c r="J12" s="16"/>
      <c r="K12" s="16"/>
      <c r="L12" s="23"/>
      <c r="M12" s="16"/>
      <c r="N12" s="16"/>
      <c r="O12" s="16"/>
      <c r="P12" s="16"/>
      <c r="Q12" s="16"/>
      <c r="R12" s="16"/>
      <c r="S12" s="19"/>
      <c r="T12" s="16"/>
      <c r="U12" s="16"/>
      <c r="V12" s="16"/>
      <c r="AN12" s="2"/>
      <c r="AO12" s="15"/>
      <c r="AP12" s="18"/>
      <c r="AQ12" s="18"/>
      <c r="AR12" s="18"/>
      <c r="AS12" s="18"/>
      <c r="AT12" s="18"/>
      <c r="AU12" s="18"/>
      <c r="AV12" s="18"/>
      <c r="AW12" s="18"/>
      <c r="AX12" s="18"/>
      <c r="AY12" s="18"/>
      <c r="AZ12" s="18"/>
      <c r="BA12" s="34"/>
      <c r="BB12" s="30"/>
      <c r="BC12" s="18"/>
      <c r="BD12" s="18"/>
      <c r="BE12" s="18"/>
      <c r="BF12" s="18"/>
      <c r="BG12" s="18"/>
      <c r="BH12" s="18"/>
      <c r="BI12" s="18"/>
      <c r="BJ12" s="18"/>
      <c r="BK12" s="18"/>
      <c r="BL12" s="36"/>
      <c r="BM12" s="39"/>
      <c r="BN12" s="39"/>
      <c r="BO12" s="39"/>
      <c r="BP12" s="39"/>
      <c r="BQ12" s="18"/>
      <c r="BR12" s="18"/>
      <c r="BS12" s="18"/>
      <c r="BT12" s="18"/>
      <c r="BU12" s="17"/>
      <c r="BV12" s="18"/>
      <c r="BW12" s="18"/>
      <c r="BX12" s="33"/>
      <c r="BY12" s="18"/>
      <c r="BZ12" s="18"/>
      <c r="CA12" s="18"/>
      <c r="CB12" s="33"/>
      <c r="CC12" s="18"/>
    </row>
    <row r="13" spans="1:81" ht="13" x14ac:dyDescent="0.3">
      <c r="A13" s="20" t="s">
        <v>146</v>
      </c>
      <c r="B13" s="2"/>
      <c r="C13" s="21" t="s">
        <v>90</v>
      </c>
      <c r="D13" s="21" t="s">
        <v>90</v>
      </c>
      <c r="E13" s="22"/>
      <c r="F13" s="22"/>
      <c r="G13" s="23" t="s">
        <v>147</v>
      </c>
      <c r="H13" s="22">
        <v>4915960</v>
      </c>
      <c r="I13" s="2"/>
      <c r="J13" s="24" t="s">
        <v>92</v>
      </c>
      <c r="K13" s="24" t="s">
        <v>93</v>
      </c>
      <c r="L13" s="22"/>
      <c r="M13" s="16"/>
      <c r="N13" s="23" t="s">
        <v>124</v>
      </c>
      <c r="O13" s="47" t="s">
        <v>148</v>
      </c>
      <c r="P13" s="44">
        <v>44910</v>
      </c>
      <c r="Q13" s="23" t="s">
        <v>149</v>
      </c>
      <c r="R13" s="23" t="s">
        <v>150</v>
      </c>
      <c r="S13" s="19"/>
      <c r="T13" s="16"/>
      <c r="U13" s="16"/>
      <c r="V13" s="24" t="s">
        <v>151</v>
      </c>
      <c r="X13" s="27"/>
      <c r="Y13" s="27"/>
      <c r="Z13" s="27"/>
      <c r="AA13" s="27"/>
      <c r="AB13" s="27"/>
      <c r="AC13" s="27"/>
      <c r="AD13" s="27"/>
      <c r="AE13" s="27"/>
      <c r="AF13" s="27"/>
      <c r="AG13" s="27"/>
      <c r="AH13" s="27"/>
      <c r="AI13" s="27"/>
      <c r="AJ13" s="27"/>
      <c r="AK13" s="27"/>
      <c r="AL13" s="27"/>
      <c r="AM13" s="27"/>
      <c r="AN13" s="2"/>
      <c r="AO13" s="22"/>
      <c r="AP13" s="18" t="s">
        <v>152</v>
      </c>
      <c r="AQ13" s="22">
        <v>4901535</v>
      </c>
      <c r="AR13" s="22"/>
      <c r="AS13" s="18"/>
      <c r="AT13" s="18"/>
      <c r="AU13" s="28" t="s">
        <v>93</v>
      </c>
      <c r="AV13" s="28" t="s">
        <v>99</v>
      </c>
      <c r="AW13" s="18" t="s">
        <v>145</v>
      </c>
      <c r="AX13" s="28" t="s">
        <v>100</v>
      </c>
      <c r="AY13" s="28" t="s">
        <v>132</v>
      </c>
      <c r="AZ13" s="29">
        <v>44910</v>
      </c>
      <c r="BA13" s="34"/>
      <c r="BB13" s="30">
        <v>38943</v>
      </c>
      <c r="BC13" s="28" t="s">
        <v>116</v>
      </c>
      <c r="BD13" s="28" t="s">
        <v>153</v>
      </c>
      <c r="BE13" s="18"/>
      <c r="BF13" s="18"/>
      <c r="BG13" s="28" t="s">
        <v>103</v>
      </c>
      <c r="BH13" s="28" t="s">
        <v>103</v>
      </c>
      <c r="BI13" s="28" t="s">
        <v>154</v>
      </c>
      <c r="BJ13" s="18"/>
      <c r="BK13" s="18"/>
      <c r="BL13" s="31">
        <v>1</v>
      </c>
      <c r="BM13" s="32">
        <v>654</v>
      </c>
      <c r="BN13" s="32">
        <v>5</v>
      </c>
      <c r="BO13" s="32">
        <v>5</v>
      </c>
      <c r="BP13" s="32">
        <v>0</v>
      </c>
      <c r="BQ13" s="31">
        <v>134.31</v>
      </c>
      <c r="BR13" s="28" t="s">
        <v>155</v>
      </c>
      <c r="BS13" s="28" t="s">
        <v>156</v>
      </c>
      <c r="BT13" s="28" t="s">
        <v>157</v>
      </c>
      <c r="BU13" s="28" t="s">
        <v>158</v>
      </c>
      <c r="BV13" s="28" t="s">
        <v>107</v>
      </c>
      <c r="BW13" s="18"/>
      <c r="BX13" s="28" t="s">
        <v>151</v>
      </c>
      <c r="BY13" s="28" t="s">
        <v>108</v>
      </c>
      <c r="BZ13" s="28" t="s">
        <v>151</v>
      </c>
      <c r="CA13" s="28" t="s">
        <v>108</v>
      </c>
      <c r="CB13" s="33"/>
      <c r="CC13" s="18" t="s">
        <v>109</v>
      </c>
    </row>
    <row r="14" spans="1:81" ht="13" x14ac:dyDescent="0.3">
      <c r="A14" s="20" t="s">
        <v>146</v>
      </c>
      <c r="B14" s="2"/>
      <c r="C14" s="14"/>
      <c r="D14" s="21" t="s">
        <v>90</v>
      </c>
      <c r="E14" s="22"/>
      <c r="F14" s="14"/>
      <c r="G14" s="16"/>
      <c r="H14" s="16"/>
      <c r="I14" s="2"/>
      <c r="J14" s="23"/>
      <c r="K14" s="23"/>
      <c r="L14" s="23"/>
      <c r="M14" s="16"/>
      <c r="N14" s="16"/>
      <c r="O14" s="16"/>
      <c r="P14" s="16"/>
      <c r="Q14" s="23"/>
      <c r="R14" s="23"/>
      <c r="S14" s="19"/>
      <c r="T14" s="16"/>
      <c r="U14" s="16"/>
      <c r="V14" s="16"/>
      <c r="X14" s="27"/>
      <c r="Y14" s="27"/>
      <c r="Z14" s="27"/>
      <c r="AA14" s="27"/>
      <c r="AB14" s="27"/>
      <c r="AC14" s="27"/>
      <c r="AD14" s="27"/>
      <c r="AE14" s="27"/>
      <c r="AF14" s="27"/>
      <c r="AG14" s="27"/>
      <c r="AH14" s="27"/>
      <c r="AI14" s="27"/>
      <c r="AJ14" s="27"/>
      <c r="AK14" s="27"/>
      <c r="AL14" s="27"/>
      <c r="AM14" s="27"/>
      <c r="AN14" s="2"/>
      <c r="AO14" s="22"/>
      <c r="AP14" s="18" t="s">
        <v>159</v>
      </c>
      <c r="AQ14" s="22">
        <v>4901536</v>
      </c>
      <c r="AR14" s="22"/>
      <c r="AS14" s="18"/>
      <c r="AT14" s="18"/>
      <c r="AU14" s="28" t="s">
        <v>93</v>
      </c>
      <c r="AV14" s="28" t="s">
        <v>99</v>
      </c>
      <c r="AW14" s="18" t="s">
        <v>145</v>
      </c>
      <c r="AX14" s="28" t="s">
        <v>100</v>
      </c>
      <c r="AY14" s="28" t="s">
        <v>132</v>
      </c>
      <c r="AZ14" s="29">
        <v>44910</v>
      </c>
      <c r="BA14" s="34"/>
      <c r="BB14" s="30">
        <v>38943</v>
      </c>
      <c r="BC14" s="28" t="s">
        <v>116</v>
      </c>
      <c r="BD14" s="28" t="s">
        <v>160</v>
      </c>
      <c r="BE14" s="18"/>
      <c r="BF14" s="18"/>
      <c r="BG14" s="28" t="s">
        <v>140</v>
      </c>
      <c r="BH14" s="28" t="s">
        <v>103</v>
      </c>
      <c r="BI14" s="28" t="s">
        <v>154</v>
      </c>
      <c r="BJ14" s="18"/>
      <c r="BK14" s="18"/>
      <c r="BL14" s="31">
        <v>1</v>
      </c>
      <c r="BM14" s="32">
        <v>654</v>
      </c>
      <c r="BN14" s="32">
        <v>5</v>
      </c>
      <c r="BO14" s="32">
        <v>5</v>
      </c>
      <c r="BP14" s="32">
        <v>0</v>
      </c>
      <c r="BQ14" s="31">
        <v>25.94</v>
      </c>
      <c r="BR14" s="28" t="s">
        <v>161</v>
      </c>
      <c r="BS14" s="28" t="s">
        <v>162</v>
      </c>
      <c r="BT14" s="28" t="s">
        <v>163</v>
      </c>
      <c r="BU14" s="28" t="s">
        <v>158</v>
      </c>
      <c r="BV14" s="28" t="s">
        <v>107</v>
      </c>
      <c r="BW14" s="18"/>
      <c r="BX14" s="28" t="s">
        <v>151</v>
      </c>
      <c r="BY14" s="28" t="s">
        <v>108</v>
      </c>
      <c r="BZ14" s="28" t="s">
        <v>151</v>
      </c>
      <c r="CA14" s="28" t="s">
        <v>108</v>
      </c>
      <c r="CB14" s="33"/>
      <c r="CC14" s="18" t="s">
        <v>109</v>
      </c>
    </row>
    <row r="15" spans="1:81" ht="13" x14ac:dyDescent="0.3">
      <c r="A15" s="20" t="s">
        <v>146</v>
      </c>
      <c r="B15" s="2"/>
      <c r="C15" s="14"/>
      <c r="D15" s="21" t="s">
        <v>90</v>
      </c>
      <c r="E15" s="22"/>
      <c r="F15" s="14"/>
      <c r="G15" s="16"/>
      <c r="H15" s="16"/>
      <c r="I15" s="2"/>
      <c r="J15" s="23"/>
      <c r="K15" s="23"/>
      <c r="L15" s="23"/>
      <c r="M15" s="16"/>
      <c r="N15" s="16"/>
      <c r="O15" s="16"/>
      <c r="P15" s="16"/>
      <c r="Q15" s="23"/>
      <c r="R15" s="23"/>
      <c r="S15" s="19"/>
      <c r="T15" s="16"/>
      <c r="U15" s="16"/>
      <c r="V15" s="16"/>
      <c r="X15" s="27"/>
      <c r="Y15" s="27"/>
      <c r="Z15" s="27"/>
      <c r="AA15" s="27"/>
      <c r="AB15" s="27"/>
      <c r="AC15" s="27"/>
      <c r="AD15" s="27"/>
      <c r="AE15" s="27"/>
      <c r="AF15" s="27"/>
      <c r="AG15" s="27"/>
      <c r="AH15" s="27"/>
      <c r="AI15" s="27"/>
      <c r="AJ15" s="27"/>
      <c r="AK15" s="27"/>
      <c r="AL15" s="27"/>
      <c r="AM15" s="27"/>
      <c r="AN15" s="2"/>
      <c r="AO15" s="22"/>
      <c r="AP15" s="18" t="s">
        <v>164</v>
      </c>
      <c r="AQ15" s="22">
        <v>4901537</v>
      </c>
      <c r="AR15" s="22"/>
      <c r="AS15" s="18"/>
      <c r="AT15" s="18"/>
      <c r="AU15" s="28" t="s">
        <v>93</v>
      </c>
      <c r="AV15" s="28" t="s">
        <v>99</v>
      </c>
      <c r="AW15" s="18" t="s">
        <v>145</v>
      </c>
      <c r="AX15" s="28" t="s">
        <v>100</v>
      </c>
      <c r="AY15" s="28" t="s">
        <v>132</v>
      </c>
      <c r="AZ15" s="29">
        <v>44910</v>
      </c>
      <c r="BA15" s="34"/>
      <c r="BB15" s="30">
        <v>38943</v>
      </c>
      <c r="BC15" s="28" t="s">
        <v>116</v>
      </c>
      <c r="BD15" s="28" t="s">
        <v>165</v>
      </c>
      <c r="BE15" s="18"/>
      <c r="BF15" s="18"/>
      <c r="BG15" s="28" t="s">
        <v>134</v>
      </c>
      <c r="BH15" s="28" t="s">
        <v>103</v>
      </c>
      <c r="BI15" s="28" t="s">
        <v>154</v>
      </c>
      <c r="BJ15" s="18"/>
      <c r="BK15" s="18"/>
      <c r="BL15" s="31">
        <v>1</v>
      </c>
      <c r="BM15" s="32">
        <v>654</v>
      </c>
      <c r="BN15" s="32">
        <v>5</v>
      </c>
      <c r="BO15" s="32">
        <v>5</v>
      </c>
      <c r="BP15" s="32">
        <v>0</v>
      </c>
      <c r="BQ15" s="31">
        <v>256.41000000000003</v>
      </c>
      <c r="BR15" s="28" t="s">
        <v>166</v>
      </c>
      <c r="BS15" s="28" t="s">
        <v>167</v>
      </c>
      <c r="BT15" s="28" t="s">
        <v>168</v>
      </c>
      <c r="BU15" s="28" t="s">
        <v>158</v>
      </c>
      <c r="BV15" s="28" t="s">
        <v>107</v>
      </c>
      <c r="BW15" s="18"/>
      <c r="BX15" s="28" t="s">
        <v>151</v>
      </c>
      <c r="BY15" s="28" t="s">
        <v>108</v>
      </c>
      <c r="BZ15" s="28" t="s">
        <v>151</v>
      </c>
      <c r="CA15" s="28" t="s">
        <v>108</v>
      </c>
      <c r="CB15" s="33"/>
      <c r="CC15" s="18" t="s">
        <v>109</v>
      </c>
    </row>
    <row r="16" spans="1:81" ht="13" x14ac:dyDescent="0.3">
      <c r="A16" s="20" t="s">
        <v>146</v>
      </c>
      <c r="B16" s="2"/>
      <c r="C16" s="14"/>
      <c r="D16" s="21" t="s">
        <v>90</v>
      </c>
      <c r="E16" s="22"/>
      <c r="F16" s="14"/>
      <c r="G16" s="16"/>
      <c r="H16" s="16"/>
      <c r="I16" s="2"/>
      <c r="J16" s="23"/>
      <c r="K16" s="23"/>
      <c r="L16" s="23"/>
      <c r="M16" s="16"/>
      <c r="N16" s="16"/>
      <c r="O16" s="16"/>
      <c r="P16" s="16"/>
      <c r="Q16" s="23"/>
      <c r="R16" s="23"/>
      <c r="S16" s="19"/>
      <c r="T16" s="16"/>
      <c r="U16" s="16"/>
      <c r="V16" s="16"/>
      <c r="X16" s="27"/>
      <c r="Y16" s="27"/>
      <c r="Z16" s="27"/>
      <c r="AA16" s="27"/>
      <c r="AB16" s="27"/>
      <c r="AC16" s="27"/>
      <c r="AD16" s="27"/>
      <c r="AE16" s="27"/>
      <c r="AF16" s="27"/>
      <c r="AG16" s="27"/>
      <c r="AH16" s="27"/>
      <c r="AI16" s="27"/>
      <c r="AJ16" s="27"/>
      <c r="AK16" s="27"/>
      <c r="AL16" s="27"/>
      <c r="AM16" s="27"/>
      <c r="AN16" s="2"/>
      <c r="AO16" s="22"/>
      <c r="AP16" s="18" t="s">
        <v>169</v>
      </c>
      <c r="AQ16" s="22">
        <v>4901538</v>
      </c>
      <c r="AR16" s="22"/>
      <c r="AS16" s="18"/>
      <c r="AT16" s="18"/>
      <c r="AU16" s="28" t="s">
        <v>93</v>
      </c>
      <c r="AV16" s="28" t="s">
        <v>99</v>
      </c>
      <c r="AW16" s="18" t="s">
        <v>145</v>
      </c>
      <c r="AX16" s="28" t="s">
        <v>100</v>
      </c>
      <c r="AY16" s="28" t="s">
        <v>132</v>
      </c>
      <c r="AZ16" s="29">
        <v>44910</v>
      </c>
      <c r="BA16" s="34"/>
      <c r="BB16" s="30">
        <v>38023</v>
      </c>
      <c r="BC16" s="28" t="s">
        <v>116</v>
      </c>
      <c r="BD16" s="28" t="s">
        <v>170</v>
      </c>
      <c r="BE16" s="18"/>
      <c r="BF16" s="18"/>
      <c r="BG16" s="28" t="s">
        <v>171</v>
      </c>
      <c r="BH16" s="28" t="s">
        <v>103</v>
      </c>
      <c r="BI16" s="28" t="s">
        <v>172</v>
      </c>
      <c r="BJ16" s="18"/>
      <c r="BK16" s="18"/>
      <c r="BL16" s="31">
        <v>1</v>
      </c>
      <c r="BM16" s="32">
        <v>45</v>
      </c>
      <c r="BN16" s="32">
        <v>5</v>
      </c>
      <c r="BO16" s="32">
        <v>50</v>
      </c>
      <c r="BP16" s="32">
        <v>0</v>
      </c>
      <c r="BQ16" s="31">
        <v>445</v>
      </c>
      <c r="BR16" s="28" t="s">
        <v>166</v>
      </c>
      <c r="BS16" s="28" t="s">
        <v>173</v>
      </c>
      <c r="BT16" s="28" t="s">
        <v>174</v>
      </c>
      <c r="BU16" s="28" t="s">
        <v>158</v>
      </c>
      <c r="BV16" s="28" t="s">
        <v>107</v>
      </c>
      <c r="BW16" s="18"/>
      <c r="BX16" s="28" t="s">
        <v>151</v>
      </c>
      <c r="BY16" s="28" t="s">
        <v>108</v>
      </c>
      <c r="BZ16" s="28" t="s">
        <v>151</v>
      </c>
      <c r="CA16" s="28" t="s">
        <v>108</v>
      </c>
      <c r="CB16" s="33"/>
      <c r="CC16" s="18" t="s">
        <v>109</v>
      </c>
    </row>
    <row r="17" spans="1:81" ht="13" x14ac:dyDescent="0.3">
      <c r="A17" s="20"/>
      <c r="B17" s="2"/>
      <c r="C17" s="14"/>
      <c r="D17" s="15"/>
      <c r="E17" s="14"/>
      <c r="F17" s="14"/>
      <c r="G17" s="16"/>
      <c r="H17" s="16"/>
      <c r="I17" s="2"/>
      <c r="J17" s="16"/>
      <c r="K17" s="16"/>
      <c r="L17" s="23"/>
      <c r="M17" s="16"/>
      <c r="N17" s="16"/>
      <c r="O17" s="16"/>
      <c r="P17" s="16"/>
      <c r="Q17" s="16"/>
      <c r="R17" s="16"/>
      <c r="S17" s="19"/>
      <c r="T17" s="16"/>
      <c r="U17" s="16"/>
      <c r="V17" s="16"/>
      <c r="AN17" s="2"/>
      <c r="AO17" s="15"/>
      <c r="AP17" s="18"/>
      <c r="AQ17" s="18"/>
      <c r="AR17" s="18"/>
      <c r="AS17" s="18"/>
      <c r="AT17" s="18"/>
      <c r="AU17" s="18"/>
      <c r="AV17" s="18"/>
      <c r="AW17" s="18"/>
      <c r="AX17" s="18"/>
      <c r="AY17" s="18"/>
      <c r="AZ17" s="18"/>
      <c r="BA17" s="34"/>
      <c r="BB17" s="30"/>
      <c r="BC17" s="18"/>
      <c r="BD17" s="18"/>
      <c r="BE17" s="18"/>
      <c r="BF17" s="18"/>
      <c r="BG17" s="18"/>
      <c r="BH17" s="18"/>
      <c r="BI17" s="18"/>
      <c r="BJ17" s="18"/>
      <c r="BK17" s="18"/>
      <c r="BL17" s="35"/>
      <c r="BM17" s="39"/>
      <c r="BN17" s="39"/>
      <c r="BO17" s="39"/>
      <c r="BP17" s="39"/>
      <c r="BQ17" s="18"/>
      <c r="BR17" s="18"/>
      <c r="BS17" s="18"/>
      <c r="BT17" s="18"/>
      <c r="BU17" s="17"/>
      <c r="BV17" s="18"/>
      <c r="BW17" s="17"/>
      <c r="BX17" s="33"/>
      <c r="BY17" s="18"/>
      <c r="BZ17" s="17"/>
      <c r="CA17" s="17"/>
      <c r="CB17" s="33"/>
      <c r="CC17" s="33"/>
    </row>
    <row r="18" spans="1:81" ht="13" x14ac:dyDescent="0.3">
      <c r="A18" s="20"/>
      <c r="B18" s="2"/>
      <c r="C18" s="14"/>
      <c r="D18" s="15"/>
      <c r="E18" s="14"/>
      <c r="F18" s="14"/>
      <c r="G18" s="16"/>
      <c r="H18" s="16"/>
      <c r="I18" s="2"/>
      <c r="J18" s="16"/>
      <c r="K18" s="16"/>
      <c r="L18" s="23"/>
      <c r="M18" s="16"/>
      <c r="N18" s="16"/>
      <c r="O18" s="16"/>
      <c r="P18" s="16"/>
      <c r="Q18" s="16"/>
      <c r="R18" s="16"/>
      <c r="S18" s="19"/>
      <c r="T18" s="16"/>
      <c r="U18" s="16"/>
      <c r="V18" s="16"/>
      <c r="AN18" s="2"/>
      <c r="AO18" s="15"/>
      <c r="AP18" s="18"/>
      <c r="AQ18" s="18"/>
      <c r="AR18" s="18"/>
      <c r="AS18" s="18"/>
      <c r="AT18" s="18"/>
      <c r="AU18" s="18"/>
      <c r="AV18" s="18"/>
      <c r="AW18" s="18"/>
      <c r="AX18" s="18"/>
      <c r="AY18" s="18"/>
      <c r="AZ18" s="18"/>
      <c r="BA18" s="34"/>
      <c r="BB18" s="30"/>
      <c r="BC18" s="18"/>
      <c r="BD18" s="18"/>
      <c r="BE18" s="18"/>
      <c r="BF18" s="18"/>
      <c r="BG18" s="18"/>
      <c r="BH18" s="18"/>
      <c r="BI18" s="18"/>
      <c r="BJ18" s="18"/>
      <c r="BK18" s="18"/>
      <c r="BL18" s="35"/>
      <c r="BM18" s="39"/>
      <c r="BN18" s="39"/>
      <c r="BO18" s="39"/>
      <c r="BP18" s="39"/>
      <c r="BQ18" s="18"/>
      <c r="BR18" s="18"/>
      <c r="BS18" s="18"/>
      <c r="BT18" s="18"/>
      <c r="BU18" s="17"/>
      <c r="BV18" s="18"/>
      <c r="BW18" s="17"/>
      <c r="BX18" s="33"/>
      <c r="BY18" s="18"/>
      <c r="BZ18" s="17"/>
      <c r="CA18" s="17"/>
      <c r="CB18" s="33"/>
      <c r="CC18" s="33"/>
    </row>
    <row r="19" spans="1:81" ht="13" x14ac:dyDescent="0.3">
      <c r="A19" s="20"/>
      <c r="B19" s="2"/>
      <c r="C19" s="14"/>
      <c r="D19" s="15"/>
      <c r="E19" s="14"/>
      <c r="F19" s="14"/>
      <c r="G19" s="16"/>
      <c r="H19" s="16"/>
      <c r="I19" s="2"/>
      <c r="J19" s="16"/>
      <c r="K19" s="16"/>
      <c r="L19" s="23"/>
      <c r="M19" s="16"/>
      <c r="N19" s="16"/>
      <c r="O19" s="47"/>
      <c r="P19" s="48"/>
      <c r="Q19" s="16"/>
      <c r="R19" s="16"/>
      <c r="S19" s="19"/>
      <c r="T19" s="16"/>
      <c r="U19" s="16"/>
      <c r="V19" s="16"/>
      <c r="AN19" s="2"/>
      <c r="AO19" s="15"/>
      <c r="AP19" s="18"/>
      <c r="AQ19" s="18"/>
      <c r="AR19" s="18"/>
      <c r="AS19" s="18"/>
      <c r="AT19" s="18"/>
      <c r="AU19" s="18"/>
      <c r="AV19" s="18"/>
      <c r="AW19" s="18"/>
      <c r="AX19" s="18"/>
      <c r="AY19" s="18"/>
      <c r="AZ19" s="18"/>
      <c r="BA19" s="34"/>
      <c r="BB19" s="30"/>
      <c r="BC19" s="25"/>
      <c r="BD19" s="18"/>
      <c r="BE19" s="18"/>
      <c r="BF19" s="18"/>
      <c r="BG19" s="18"/>
      <c r="BH19" s="18"/>
      <c r="BI19" s="18"/>
      <c r="BJ19" s="18"/>
      <c r="BK19" s="18"/>
      <c r="BL19" s="35"/>
      <c r="BM19" s="39"/>
      <c r="BN19" s="39"/>
      <c r="BO19" s="39"/>
      <c r="BP19" s="39"/>
      <c r="BQ19" s="18"/>
      <c r="BR19" s="18"/>
      <c r="BS19" s="18"/>
      <c r="BT19" s="18"/>
      <c r="BU19" s="17"/>
      <c r="BV19" s="18"/>
      <c r="BW19" s="17"/>
      <c r="BX19" s="33"/>
      <c r="BY19" s="18"/>
      <c r="BZ19" s="17"/>
      <c r="CA19" s="17"/>
      <c r="CB19" s="33"/>
      <c r="CC19" s="33"/>
    </row>
    <row r="20" spans="1:81" ht="13" x14ac:dyDescent="0.3">
      <c r="A20" s="20" t="s">
        <v>175</v>
      </c>
      <c r="B20" s="2"/>
      <c r="C20" s="21" t="s">
        <v>90</v>
      </c>
      <c r="D20" s="21" t="s">
        <v>90</v>
      </c>
      <c r="E20" s="22"/>
      <c r="F20" s="22"/>
      <c r="G20" s="23" t="s">
        <v>176</v>
      </c>
      <c r="H20" s="22">
        <v>4929955</v>
      </c>
      <c r="I20" s="2"/>
      <c r="J20" s="24" t="s">
        <v>123</v>
      </c>
      <c r="K20" s="24" t="s">
        <v>93</v>
      </c>
      <c r="L20" s="22"/>
      <c r="M20" s="16"/>
      <c r="N20" s="23" t="s">
        <v>124</v>
      </c>
      <c r="O20" s="47" t="s">
        <v>125</v>
      </c>
      <c r="P20" s="44">
        <v>45584</v>
      </c>
      <c r="Q20" s="23" t="s">
        <v>126</v>
      </c>
      <c r="R20" s="23" t="s">
        <v>127</v>
      </c>
      <c r="S20" s="19"/>
      <c r="T20" s="16"/>
      <c r="U20" s="16"/>
      <c r="V20" s="24" t="s">
        <v>128</v>
      </c>
      <c r="X20" s="27"/>
      <c r="Y20" s="27"/>
      <c r="Z20" s="27"/>
      <c r="AA20" s="27"/>
      <c r="AB20" s="27"/>
      <c r="AC20" s="27"/>
      <c r="AD20" s="27"/>
      <c r="AE20" s="27"/>
      <c r="AF20" s="27"/>
      <c r="AG20" s="27"/>
      <c r="AH20" s="27"/>
      <c r="AI20" s="27"/>
      <c r="AJ20" s="27"/>
      <c r="AK20" s="27"/>
      <c r="AL20" s="27"/>
      <c r="AM20" s="27"/>
      <c r="AN20" s="2"/>
      <c r="AO20" s="22"/>
      <c r="AP20" s="18" t="s">
        <v>177</v>
      </c>
      <c r="AQ20" s="22">
        <v>4915525</v>
      </c>
      <c r="AR20" s="22"/>
      <c r="AS20" s="18"/>
      <c r="AT20" s="18"/>
      <c r="AU20" s="28" t="s">
        <v>93</v>
      </c>
      <c r="AV20" s="28" t="s">
        <v>99</v>
      </c>
      <c r="AW20" s="18" t="s">
        <v>145</v>
      </c>
      <c r="AX20" s="28" t="s">
        <v>131</v>
      </c>
      <c r="AY20" s="28" t="s">
        <v>132</v>
      </c>
      <c r="AZ20" s="29">
        <v>45584</v>
      </c>
      <c r="BA20" s="29">
        <v>45584</v>
      </c>
      <c r="BB20" s="30"/>
      <c r="BC20" s="25" t="s">
        <v>133</v>
      </c>
      <c r="BD20" s="28" t="s">
        <v>134</v>
      </c>
      <c r="BE20" s="18"/>
      <c r="BF20" s="18"/>
      <c r="BG20" s="28" t="s">
        <v>103</v>
      </c>
      <c r="BH20" s="28" t="s">
        <v>103</v>
      </c>
      <c r="BI20" s="18"/>
      <c r="BJ20" s="18"/>
      <c r="BK20" s="18"/>
      <c r="BL20" s="49">
        <v>2</v>
      </c>
      <c r="BM20" s="32">
        <v>10000</v>
      </c>
      <c r="BN20" s="32">
        <v>0</v>
      </c>
      <c r="BO20" s="32">
        <v>0</v>
      </c>
      <c r="BP20" s="32">
        <v>0</v>
      </c>
      <c r="BQ20" s="31">
        <v>1</v>
      </c>
      <c r="BR20" s="28" t="s">
        <v>104</v>
      </c>
      <c r="BS20" s="18"/>
      <c r="BT20" s="28" t="s">
        <v>135</v>
      </c>
      <c r="BU20" s="17"/>
      <c r="BV20" s="28" t="s">
        <v>136</v>
      </c>
      <c r="BW20" s="17"/>
      <c r="BX20" s="28" t="s">
        <v>97</v>
      </c>
      <c r="BY20" s="28" t="s">
        <v>137</v>
      </c>
      <c r="BZ20" s="28" t="s">
        <v>97</v>
      </c>
      <c r="CA20" s="28" t="s">
        <v>137</v>
      </c>
      <c r="CB20" s="33"/>
      <c r="CC20" s="18" t="s">
        <v>178</v>
      </c>
    </row>
    <row r="21" spans="1:81" ht="13" x14ac:dyDescent="0.3">
      <c r="A21" s="20" t="s">
        <v>175</v>
      </c>
      <c r="B21" s="2"/>
      <c r="C21" s="14"/>
      <c r="D21" s="21" t="s">
        <v>90</v>
      </c>
      <c r="E21" s="22"/>
      <c r="F21" s="14"/>
      <c r="G21" s="16"/>
      <c r="H21" s="16"/>
      <c r="I21" s="2"/>
      <c r="J21" s="16"/>
      <c r="K21" s="16"/>
      <c r="L21" s="23"/>
      <c r="M21" s="16"/>
      <c r="N21" s="16"/>
      <c r="O21" s="16"/>
      <c r="P21" s="16"/>
      <c r="Q21" s="16"/>
      <c r="R21" s="16"/>
      <c r="S21" s="19"/>
      <c r="T21" s="16"/>
      <c r="U21" s="16"/>
      <c r="V21" s="16"/>
      <c r="X21" s="27"/>
      <c r="Y21" s="27"/>
      <c r="Z21" s="27"/>
      <c r="AA21" s="27"/>
      <c r="AB21" s="27"/>
      <c r="AC21" s="27"/>
      <c r="AD21" s="27"/>
      <c r="AE21" s="27"/>
      <c r="AF21" s="27"/>
      <c r="AG21" s="27"/>
      <c r="AH21" s="27"/>
      <c r="AI21" s="27"/>
      <c r="AJ21" s="27"/>
      <c r="AK21" s="27"/>
      <c r="AL21" s="27"/>
      <c r="AM21" s="27"/>
      <c r="AN21" s="2"/>
      <c r="AO21" s="22"/>
      <c r="AP21" s="18" t="s">
        <v>179</v>
      </c>
      <c r="AQ21" s="22">
        <v>4915526</v>
      </c>
      <c r="AR21" s="22"/>
      <c r="AS21" s="18"/>
      <c r="AT21" s="18"/>
      <c r="AU21" s="28" t="s">
        <v>93</v>
      </c>
      <c r="AV21" s="28" t="s">
        <v>99</v>
      </c>
      <c r="AW21" s="18" t="s">
        <v>145</v>
      </c>
      <c r="AX21" s="28" t="s">
        <v>131</v>
      </c>
      <c r="AY21" s="28" t="s">
        <v>132</v>
      </c>
      <c r="AZ21" s="29">
        <v>45584</v>
      </c>
      <c r="BA21" s="29">
        <v>45584</v>
      </c>
      <c r="BB21" s="30"/>
      <c r="BC21" s="28" t="s">
        <v>133</v>
      </c>
      <c r="BD21" s="28" t="s">
        <v>134</v>
      </c>
      <c r="BE21" s="18"/>
      <c r="BF21" s="18"/>
      <c r="BG21" s="28" t="s">
        <v>103</v>
      </c>
      <c r="BH21" s="28" t="s">
        <v>140</v>
      </c>
      <c r="BI21" s="18"/>
      <c r="BJ21" s="18"/>
      <c r="BK21" s="18"/>
      <c r="BL21" s="49">
        <v>2</v>
      </c>
      <c r="BM21" s="32">
        <v>10000</v>
      </c>
      <c r="BN21" s="32">
        <v>0</v>
      </c>
      <c r="BO21" s="32">
        <v>0</v>
      </c>
      <c r="BP21" s="32">
        <v>0</v>
      </c>
      <c r="BQ21" s="31">
        <v>1</v>
      </c>
      <c r="BR21" s="28" t="s">
        <v>104</v>
      </c>
      <c r="BS21" s="18"/>
      <c r="BT21" s="28" t="s">
        <v>135</v>
      </c>
      <c r="BU21" s="17"/>
      <c r="BV21" s="28" t="s">
        <v>136</v>
      </c>
      <c r="BW21" s="17"/>
      <c r="BX21" s="28" t="s">
        <v>97</v>
      </c>
      <c r="BY21" s="28" t="s">
        <v>137</v>
      </c>
      <c r="BZ21" s="28" t="s">
        <v>97</v>
      </c>
      <c r="CA21" s="28" t="s">
        <v>137</v>
      </c>
      <c r="CB21" s="33"/>
      <c r="CC21" s="18" t="s">
        <v>178</v>
      </c>
    </row>
    <row r="22" spans="1:81" ht="13" x14ac:dyDescent="0.3">
      <c r="A22" s="20" t="s">
        <v>175</v>
      </c>
      <c r="B22" s="2"/>
      <c r="C22" s="21" t="s">
        <v>90</v>
      </c>
      <c r="D22" s="21" t="s">
        <v>90</v>
      </c>
      <c r="E22" s="22"/>
      <c r="F22" s="22"/>
      <c r="G22" s="23" t="s">
        <v>180</v>
      </c>
      <c r="H22" s="22">
        <v>4929956</v>
      </c>
      <c r="I22" s="2"/>
      <c r="J22" s="24" t="s">
        <v>123</v>
      </c>
      <c r="K22" s="24" t="s">
        <v>93</v>
      </c>
      <c r="L22" s="22"/>
      <c r="M22" s="16"/>
      <c r="N22" s="23" t="s">
        <v>124</v>
      </c>
      <c r="O22" s="47" t="s">
        <v>181</v>
      </c>
      <c r="P22" s="44">
        <v>45584</v>
      </c>
      <c r="Q22" s="23" t="s">
        <v>182</v>
      </c>
      <c r="R22" s="23" t="s">
        <v>183</v>
      </c>
      <c r="S22" s="19"/>
      <c r="T22" s="16"/>
      <c r="U22" s="16"/>
      <c r="V22" s="24" t="s">
        <v>128</v>
      </c>
      <c r="X22" s="27"/>
      <c r="Y22" s="27"/>
      <c r="Z22" s="27"/>
      <c r="AA22" s="27"/>
      <c r="AB22" s="27"/>
      <c r="AC22" s="27"/>
      <c r="AD22" s="27"/>
      <c r="AE22" s="27"/>
      <c r="AF22" s="27"/>
      <c r="AG22" s="27"/>
      <c r="AH22" s="27"/>
      <c r="AI22" s="27"/>
      <c r="AJ22" s="27"/>
      <c r="AK22" s="27"/>
      <c r="AL22" s="27"/>
      <c r="AM22" s="27"/>
      <c r="AN22" s="2"/>
      <c r="AO22" s="22"/>
      <c r="AP22" s="18" t="s">
        <v>184</v>
      </c>
      <c r="AQ22" s="22">
        <v>4915527</v>
      </c>
      <c r="AR22" s="22"/>
      <c r="AS22" s="18"/>
      <c r="AT22" s="18"/>
      <c r="AU22" s="28" t="s">
        <v>93</v>
      </c>
      <c r="AV22" s="28" t="s">
        <v>99</v>
      </c>
      <c r="AW22" s="18" t="s">
        <v>145</v>
      </c>
      <c r="AX22" s="28" t="s">
        <v>131</v>
      </c>
      <c r="AY22" s="28" t="s">
        <v>185</v>
      </c>
      <c r="AZ22" s="29">
        <v>45584</v>
      </c>
      <c r="BA22" s="29">
        <v>45584</v>
      </c>
      <c r="BB22" s="30"/>
      <c r="BC22" s="28" t="s">
        <v>186</v>
      </c>
      <c r="BD22" s="28" t="s">
        <v>103</v>
      </c>
      <c r="BE22" s="18"/>
      <c r="BF22" s="18"/>
      <c r="BG22" s="28" t="s">
        <v>103</v>
      </c>
      <c r="BH22" s="28" t="s">
        <v>103</v>
      </c>
      <c r="BI22" s="18"/>
      <c r="BJ22" s="18"/>
      <c r="BK22" s="18"/>
      <c r="BL22" s="49">
        <v>1</v>
      </c>
      <c r="BM22" s="32">
        <v>90</v>
      </c>
      <c r="BN22" s="32">
        <v>0</v>
      </c>
      <c r="BO22" s="32">
        <v>0</v>
      </c>
      <c r="BP22" s="32">
        <v>0</v>
      </c>
      <c r="BQ22" s="31">
        <v>110</v>
      </c>
      <c r="BR22" s="28" t="s">
        <v>187</v>
      </c>
      <c r="BS22" s="18"/>
      <c r="BT22" s="28" t="s">
        <v>188</v>
      </c>
      <c r="BU22" s="17"/>
      <c r="BV22" s="28" t="s">
        <v>107</v>
      </c>
      <c r="BW22" s="17"/>
      <c r="BX22" s="33"/>
      <c r="BY22" s="28" t="s">
        <v>189</v>
      </c>
      <c r="BZ22" s="17"/>
      <c r="CA22" s="17"/>
      <c r="CB22" s="33"/>
      <c r="CC22" s="18" t="s">
        <v>109</v>
      </c>
    </row>
    <row r="23" spans="1:81" ht="13" x14ac:dyDescent="0.3">
      <c r="A23" s="20"/>
      <c r="B23" s="2"/>
      <c r="C23" s="14"/>
      <c r="D23" s="15"/>
      <c r="E23" s="14"/>
      <c r="F23" s="14"/>
      <c r="G23" s="16"/>
      <c r="H23" s="16"/>
      <c r="I23" s="2"/>
      <c r="J23" s="16"/>
      <c r="K23" s="16"/>
      <c r="L23" s="23"/>
      <c r="M23" s="16"/>
      <c r="N23" s="16"/>
      <c r="O23" s="16"/>
      <c r="P23" s="16"/>
      <c r="Q23" s="16"/>
      <c r="R23" s="16"/>
      <c r="S23" s="19"/>
      <c r="T23" s="16"/>
      <c r="U23" s="16"/>
      <c r="V23" s="16"/>
      <c r="AN23" s="2"/>
      <c r="AO23" s="15"/>
      <c r="AP23" s="18"/>
      <c r="AQ23" s="18"/>
      <c r="AR23" s="18"/>
      <c r="AS23" s="18"/>
      <c r="AT23" s="18"/>
      <c r="AU23" s="18"/>
      <c r="AV23" s="18"/>
      <c r="AW23" s="18"/>
      <c r="AX23" s="18"/>
      <c r="AY23" s="18"/>
      <c r="AZ23" s="18"/>
      <c r="BA23" s="34"/>
      <c r="BB23" s="30"/>
      <c r="BC23" s="18"/>
      <c r="BD23" s="18"/>
      <c r="BE23" s="18"/>
      <c r="BF23" s="18"/>
      <c r="BG23" s="18"/>
      <c r="BH23" s="18"/>
      <c r="BI23" s="18"/>
      <c r="BJ23" s="18"/>
      <c r="BK23" s="18"/>
      <c r="BL23" s="35"/>
      <c r="BM23" s="39"/>
      <c r="BN23" s="39"/>
      <c r="BO23" s="39"/>
      <c r="BP23" s="39"/>
      <c r="BQ23" s="18"/>
      <c r="BR23" s="18"/>
      <c r="BS23" s="18"/>
      <c r="BT23" s="18"/>
      <c r="BU23" s="17"/>
      <c r="BV23" s="18"/>
      <c r="BW23" s="17"/>
      <c r="BX23" s="33"/>
      <c r="BY23" s="18"/>
      <c r="BZ23" s="17"/>
      <c r="CA23" s="17"/>
      <c r="CB23" s="33"/>
      <c r="CC23" s="33"/>
    </row>
    <row r="24" spans="1:81" ht="13" x14ac:dyDescent="0.3">
      <c r="A24" s="20"/>
      <c r="B24" s="2"/>
      <c r="C24" s="14"/>
      <c r="D24" s="15"/>
      <c r="E24" s="14"/>
      <c r="F24" s="14"/>
      <c r="G24" s="16"/>
      <c r="H24" s="16"/>
      <c r="I24" s="2"/>
      <c r="J24" s="16"/>
      <c r="K24" s="16"/>
      <c r="L24" s="23"/>
      <c r="M24" s="16"/>
      <c r="N24" s="16"/>
      <c r="O24" s="16"/>
      <c r="P24" s="16"/>
      <c r="Q24" s="16"/>
      <c r="R24" s="16"/>
      <c r="S24" s="19"/>
      <c r="T24" s="16"/>
      <c r="U24" s="16"/>
      <c r="V24" s="16"/>
      <c r="AN24" s="2"/>
      <c r="AO24" s="15"/>
      <c r="AP24" s="18"/>
      <c r="AQ24" s="18"/>
      <c r="AR24" s="18"/>
      <c r="AS24" s="18"/>
      <c r="AT24" s="18"/>
      <c r="AU24" s="18"/>
      <c r="AV24" s="18"/>
      <c r="AW24" s="18"/>
      <c r="AX24" s="18"/>
      <c r="AY24" s="18"/>
      <c r="AZ24" s="18"/>
      <c r="BA24" s="34"/>
      <c r="BB24" s="30"/>
      <c r="BC24" s="18"/>
      <c r="BD24" s="18"/>
      <c r="BE24" s="18"/>
      <c r="BF24" s="18"/>
      <c r="BG24" s="18"/>
      <c r="BH24" s="18"/>
      <c r="BI24" s="18"/>
      <c r="BJ24" s="18"/>
      <c r="BK24" s="18"/>
      <c r="BL24" s="35"/>
      <c r="BM24" s="39"/>
      <c r="BN24" s="39"/>
      <c r="BO24" s="39"/>
      <c r="BP24" s="39"/>
      <c r="BQ24" s="18"/>
      <c r="BR24" s="18"/>
      <c r="BS24" s="18"/>
      <c r="BT24" s="18"/>
      <c r="BU24" s="17"/>
      <c r="BV24" s="18"/>
      <c r="BW24" s="17"/>
      <c r="BX24" s="33"/>
      <c r="BY24" s="18"/>
      <c r="BZ24" s="17"/>
      <c r="CA24" s="17"/>
      <c r="CB24" s="33"/>
      <c r="CC24" s="33"/>
    </row>
    <row r="25" spans="1:81" ht="13" x14ac:dyDescent="0.3">
      <c r="A25" s="20" t="s">
        <v>118</v>
      </c>
      <c r="B25" s="2"/>
      <c r="C25" s="21" t="s">
        <v>90</v>
      </c>
      <c r="D25" s="21" t="s">
        <v>90</v>
      </c>
      <c r="E25" s="14"/>
      <c r="F25" s="22"/>
      <c r="G25" s="23" t="s">
        <v>190</v>
      </c>
      <c r="H25" s="22">
        <v>4930953</v>
      </c>
      <c r="I25" s="2"/>
      <c r="J25" s="24" t="s">
        <v>123</v>
      </c>
      <c r="K25" s="24" t="s">
        <v>93</v>
      </c>
      <c r="L25" s="22"/>
      <c r="M25" s="16"/>
      <c r="N25" s="23" t="s">
        <v>124</v>
      </c>
      <c r="O25" s="47" t="s">
        <v>191</v>
      </c>
      <c r="P25" s="44">
        <v>45586</v>
      </c>
      <c r="Q25" s="23" t="s">
        <v>192</v>
      </c>
      <c r="R25" s="23" t="s">
        <v>193</v>
      </c>
      <c r="S25" s="19"/>
      <c r="T25" s="16"/>
      <c r="U25" s="16"/>
      <c r="V25" s="24" t="s">
        <v>128</v>
      </c>
      <c r="X25" s="27"/>
      <c r="Y25" s="27"/>
      <c r="Z25" s="27"/>
      <c r="AA25" s="27"/>
      <c r="AB25" s="27"/>
      <c r="AC25" s="27"/>
      <c r="AD25" s="27"/>
      <c r="AE25" s="27"/>
      <c r="AF25" s="27"/>
      <c r="AG25" s="27"/>
      <c r="AH25" s="27"/>
      <c r="AI25" s="27"/>
      <c r="AJ25" s="27"/>
      <c r="AK25" s="27"/>
      <c r="AL25" s="27"/>
      <c r="AM25" s="27"/>
      <c r="AN25" s="2"/>
      <c r="AO25" s="22"/>
      <c r="AP25" s="18" t="s">
        <v>194</v>
      </c>
      <c r="AQ25" s="22">
        <v>4916525</v>
      </c>
      <c r="AR25" s="22"/>
      <c r="AS25" s="18"/>
      <c r="AT25" s="18"/>
      <c r="AU25" s="28" t="s">
        <v>93</v>
      </c>
      <c r="AV25" s="28" t="s">
        <v>99</v>
      </c>
      <c r="AW25" s="18" t="s">
        <v>145</v>
      </c>
      <c r="AX25" s="28" t="s">
        <v>131</v>
      </c>
      <c r="AY25" s="28" t="s">
        <v>132</v>
      </c>
      <c r="AZ25" s="29">
        <v>45586</v>
      </c>
      <c r="BA25" s="34">
        <v>45586</v>
      </c>
      <c r="BB25" s="30"/>
      <c r="BC25" s="25" t="s">
        <v>195</v>
      </c>
      <c r="BD25" s="28" t="s">
        <v>134</v>
      </c>
      <c r="BE25" s="18"/>
      <c r="BF25" s="18"/>
      <c r="BG25" s="28" t="s">
        <v>103</v>
      </c>
      <c r="BH25" s="28" t="s">
        <v>103</v>
      </c>
      <c r="BI25" s="18"/>
      <c r="BJ25" s="18"/>
      <c r="BK25" s="18"/>
      <c r="BL25" s="49">
        <v>200</v>
      </c>
      <c r="BM25" s="32">
        <v>2000</v>
      </c>
      <c r="BN25" s="32">
        <v>0</v>
      </c>
      <c r="BO25" s="32">
        <v>0</v>
      </c>
      <c r="BP25" s="32">
        <v>0</v>
      </c>
      <c r="BQ25" s="31">
        <v>1</v>
      </c>
      <c r="BR25" s="28" t="s">
        <v>104</v>
      </c>
      <c r="BS25" s="18"/>
      <c r="BT25" s="28" t="s">
        <v>196</v>
      </c>
      <c r="BU25" s="17"/>
      <c r="BV25" s="28" t="s">
        <v>136</v>
      </c>
      <c r="BW25" s="17"/>
      <c r="BX25" s="33"/>
      <c r="BY25" s="28" t="s">
        <v>189</v>
      </c>
      <c r="BZ25" s="17"/>
      <c r="CA25" s="17"/>
      <c r="CB25" s="33"/>
      <c r="CC25" s="18" t="s">
        <v>109</v>
      </c>
    </row>
    <row r="26" spans="1:81" ht="13" x14ac:dyDescent="0.3">
      <c r="A26" s="20" t="s">
        <v>118</v>
      </c>
      <c r="B26" s="2"/>
      <c r="C26" s="14"/>
      <c r="D26" s="21" t="s">
        <v>90</v>
      </c>
      <c r="E26" s="14"/>
      <c r="F26" s="14"/>
      <c r="G26" s="16"/>
      <c r="H26" s="16"/>
      <c r="I26" s="2"/>
      <c r="J26" s="16"/>
      <c r="K26" s="16"/>
      <c r="L26" s="23"/>
      <c r="M26" s="16"/>
      <c r="N26" s="16"/>
      <c r="O26" s="16"/>
      <c r="P26" s="16"/>
      <c r="Q26" s="16"/>
      <c r="R26" s="16"/>
      <c r="S26" s="19"/>
      <c r="T26" s="16"/>
      <c r="U26" s="16"/>
      <c r="V26" s="16"/>
      <c r="X26" s="27"/>
      <c r="Y26" s="27"/>
      <c r="Z26" s="27"/>
      <c r="AA26" s="27"/>
      <c r="AB26" s="27"/>
      <c r="AC26" s="27"/>
      <c r="AD26" s="27"/>
      <c r="AE26" s="27"/>
      <c r="AF26" s="27"/>
      <c r="AG26" s="27"/>
      <c r="AH26" s="27"/>
      <c r="AI26" s="27"/>
      <c r="AJ26" s="27"/>
      <c r="AK26" s="27"/>
      <c r="AL26" s="27"/>
      <c r="AM26" s="27"/>
      <c r="AN26" s="2"/>
      <c r="AO26" s="22"/>
      <c r="AP26" s="18" t="s">
        <v>197</v>
      </c>
      <c r="AQ26" s="22">
        <v>4916526</v>
      </c>
      <c r="AR26" s="22"/>
      <c r="AS26" s="18"/>
      <c r="AT26" s="18"/>
      <c r="AU26" s="28" t="s">
        <v>93</v>
      </c>
      <c r="AV26" s="28" t="s">
        <v>99</v>
      </c>
      <c r="AW26" s="18" t="s">
        <v>145</v>
      </c>
      <c r="AX26" s="28" t="s">
        <v>131</v>
      </c>
      <c r="AY26" s="28" t="s">
        <v>132</v>
      </c>
      <c r="AZ26" s="29">
        <v>45586</v>
      </c>
      <c r="BA26" s="34">
        <v>45586</v>
      </c>
      <c r="BB26" s="30"/>
      <c r="BC26" s="25" t="s">
        <v>198</v>
      </c>
      <c r="BD26" s="28" t="s">
        <v>134</v>
      </c>
      <c r="BE26" s="18"/>
      <c r="BF26" s="18"/>
      <c r="BG26" s="28" t="s">
        <v>103</v>
      </c>
      <c r="BH26" s="28" t="s">
        <v>103</v>
      </c>
      <c r="BI26" s="18"/>
      <c r="BJ26" s="18"/>
      <c r="BK26" s="18"/>
      <c r="BL26" s="49">
        <v>200</v>
      </c>
      <c r="BM26" s="32">
        <v>2000</v>
      </c>
      <c r="BN26" s="32">
        <v>0</v>
      </c>
      <c r="BO26" s="32">
        <v>0</v>
      </c>
      <c r="BP26" s="32">
        <v>0</v>
      </c>
      <c r="BQ26" s="31">
        <v>1</v>
      </c>
      <c r="BR26" s="28" t="s">
        <v>199</v>
      </c>
      <c r="BS26" s="18"/>
      <c r="BT26" s="28" t="s">
        <v>196</v>
      </c>
      <c r="BU26" s="17"/>
      <c r="BV26" s="28" t="s">
        <v>136</v>
      </c>
      <c r="BW26" s="17"/>
      <c r="BX26" s="33"/>
      <c r="BY26" s="28" t="s">
        <v>189</v>
      </c>
      <c r="BZ26" s="17"/>
      <c r="CA26" s="17"/>
      <c r="CB26" s="33"/>
      <c r="CC26" s="18" t="s">
        <v>109</v>
      </c>
    </row>
    <row r="27" spans="1:81" ht="13" x14ac:dyDescent="0.3">
      <c r="A27" s="20" t="s">
        <v>118</v>
      </c>
      <c r="B27" s="2"/>
      <c r="C27" s="21" t="s">
        <v>90</v>
      </c>
      <c r="D27" s="21" t="s">
        <v>90</v>
      </c>
      <c r="E27" s="14"/>
      <c r="F27" s="22"/>
      <c r="G27" s="23" t="s">
        <v>200</v>
      </c>
      <c r="H27" s="22">
        <v>4930954</v>
      </c>
      <c r="I27" s="2"/>
      <c r="J27" s="24" t="s">
        <v>123</v>
      </c>
      <c r="K27" s="24" t="s">
        <v>93</v>
      </c>
      <c r="L27" s="22"/>
      <c r="M27" s="16"/>
      <c r="N27" s="23" t="s">
        <v>124</v>
      </c>
      <c r="O27" s="47" t="s">
        <v>201</v>
      </c>
      <c r="P27" s="44">
        <v>45586</v>
      </c>
      <c r="Q27" s="23" t="s">
        <v>126</v>
      </c>
      <c r="R27" s="23" t="s">
        <v>127</v>
      </c>
      <c r="S27" s="19"/>
      <c r="T27" s="16"/>
      <c r="U27" s="16"/>
      <c r="V27" s="24" t="s">
        <v>128</v>
      </c>
      <c r="X27" s="27"/>
      <c r="Y27" s="27"/>
      <c r="Z27" s="27"/>
      <c r="AA27" s="27"/>
      <c r="AB27" s="27"/>
      <c r="AC27" s="27"/>
      <c r="AD27" s="27"/>
      <c r="AE27" s="27"/>
      <c r="AF27" s="27"/>
      <c r="AG27" s="27"/>
      <c r="AH27" s="27"/>
      <c r="AI27" s="27"/>
      <c r="AJ27" s="27"/>
      <c r="AK27" s="27"/>
      <c r="AL27" s="27"/>
      <c r="AM27" s="27"/>
      <c r="AN27" s="2"/>
      <c r="AO27" s="22"/>
      <c r="AP27" s="18" t="s">
        <v>202</v>
      </c>
      <c r="AQ27" s="22">
        <v>4916527</v>
      </c>
      <c r="AR27" s="22"/>
      <c r="AS27" s="18"/>
      <c r="AT27" s="18"/>
      <c r="AU27" s="28" t="s">
        <v>93</v>
      </c>
      <c r="AV27" s="28" t="s">
        <v>99</v>
      </c>
      <c r="AW27" s="18" t="s">
        <v>145</v>
      </c>
      <c r="AX27" s="28" t="s">
        <v>131</v>
      </c>
      <c r="AY27" s="28" t="s">
        <v>132</v>
      </c>
      <c r="AZ27" s="29">
        <v>45586</v>
      </c>
      <c r="BA27" s="34">
        <v>45586</v>
      </c>
      <c r="BB27" s="30">
        <v>43950</v>
      </c>
      <c r="BC27" s="25" t="s">
        <v>203</v>
      </c>
      <c r="BD27" s="28" t="s">
        <v>134</v>
      </c>
      <c r="BE27" s="18"/>
      <c r="BF27" s="18"/>
      <c r="BG27" s="28" t="s">
        <v>103</v>
      </c>
      <c r="BH27" s="28" t="s">
        <v>103</v>
      </c>
      <c r="BI27" s="18"/>
      <c r="BJ27" s="18"/>
      <c r="BK27" s="18"/>
      <c r="BL27" s="49">
        <v>1000</v>
      </c>
      <c r="BM27" s="32">
        <v>10000</v>
      </c>
      <c r="BN27" s="32">
        <v>0</v>
      </c>
      <c r="BO27" s="32">
        <v>0</v>
      </c>
      <c r="BP27" s="32">
        <v>0</v>
      </c>
      <c r="BQ27" s="31">
        <v>1</v>
      </c>
      <c r="BR27" s="28" t="s">
        <v>104</v>
      </c>
      <c r="BS27" s="18"/>
      <c r="BT27" s="28" t="s">
        <v>204</v>
      </c>
      <c r="BU27" s="17"/>
      <c r="BV27" s="28" t="s">
        <v>136</v>
      </c>
      <c r="BW27" s="17"/>
      <c r="BX27" s="33"/>
      <c r="BY27" s="28" t="s">
        <v>205</v>
      </c>
      <c r="BZ27" s="17"/>
      <c r="CA27" s="28" t="s">
        <v>205</v>
      </c>
      <c r="CB27" s="33"/>
      <c r="CC27" s="18" t="s">
        <v>109</v>
      </c>
    </row>
    <row r="28" spans="1:81" ht="13" x14ac:dyDescent="0.3">
      <c r="A28" s="20" t="s">
        <v>118</v>
      </c>
      <c r="B28" s="2"/>
      <c r="C28" s="14"/>
      <c r="D28" s="21" t="s">
        <v>90</v>
      </c>
      <c r="E28" s="14"/>
      <c r="F28" s="14"/>
      <c r="G28" s="16"/>
      <c r="H28" s="16"/>
      <c r="I28" s="2"/>
      <c r="J28" s="16"/>
      <c r="K28" s="16"/>
      <c r="L28" s="23"/>
      <c r="M28" s="16"/>
      <c r="N28" s="16"/>
      <c r="O28" s="16"/>
      <c r="P28" s="16"/>
      <c r="Q28" s="16"/>
      <c r="R28" s="16"/>
      <c r="S28" s="19"/>
      <c r="T28" s="16"/>
      <c r="U28" s="16"/>
      <c r="V28" s="16"/>
      <c r="X28" s="27"/>
      <c r="Y28" s="27"/>
      <c r="Z28" s="27"/>
      <c r="AA28" s="27"/>
      <c r="AB28" s="27"/>
      <c r="AC28" s="27"/>
      <c r="AD28" s="27"/>
      <c r="AE28" s="27"/>
      <c r="AF28" s="27"/>
      <c r="AG28" s="27"/>
      <c r="AH28" s="27"/>
      <c r="AI28" s="27"/>
      <c r="AJ28" s="27"/>
      <c r="AK28" s="27"/>
      <c r="AL28" s="27"/>
      <c r="AM28" s="27"/>
      <c r="AN28" s="2"/>
      <c r="AO28" s="22"/>
      <c r="AP28" s="18" t="s">
        <v>206</v>
      </c>
      <c r="AQ28" s="22">
        <v>4916528</v>
      </c>
      <c r="AR28" s="22"/>
      <c r="AS28" s="18"/>
      <c r="AT28" s="18"/>
      <c r="AU28" s="28" t="s">
        <v>93</v>
      </c>
      <c r="AV28" s="28" t="s">
        <v>99</v>
      </c>
      <c r="AW28" s="18" t="s">
        <v>145</v>
      </c>
      <c r="AX28" s="28" t="s">
        <v>131</v>
      </c>
      <c r="AY28" s="28" t="s">
        <v>132</v>
      </c>
      <c r="AZ28" s="29">
        <v>45586</v>
      </c>
      <c r="BA28" s="34">
        <v>45586</v>
      </c>
      <c r="BB28" s="30">
        <v>43950</v>
      </c>
      <c r="BC28" s="25" t="s">
        <v>203</v>
      </c>
      <c r="BD28" s="28" t="s">
        <v>134</v>
      </c>
      <c r="BE28" s="18"/>
      <c r="BF28" s="18"/>
      <c r="BG28" s="28" t="s">
        <v>103</v>
      </c>
      <c r="BH28" s="28" t="s">
        <v>140</v>
      </c>
      <c r="BI28" s="18"/>
      <c r="BJ28" s="18"/>
      <c r="BK28" s="18"/>
      <c r="BL28" s="49">
        <v>1000</v>
      </c>
      <c r="BM28" s="32">
        <v>10000</v>
      </c>
      <c r="BN28" s="32">
        <v>0</v>
      </c>
      <c r="BO28" s="32">
        <v>0</v>
      </c>
      <c r="BP28" s="32">
        <v>0</v>
      </c>
      <c r="BQ28" s="31">
        <v>1</v>
      </c>
      <c r="BR28" s="28" t="s">
        <v>104</v>
      </c>
      <c r="BS28" s="18"/>
      <c r="BT28" s="28" t="s">
        <v>204</v>
      </c>
      <c r="BU28" s="17"/>
      <c r="BV28" s="28" t="s">
        <v>136</v>
      </c>
      <c r="BW28" s="17"/>
      <c r="BX28" s="33"/>
      <c r="BY28" s="28" t="s">
        <v>205</v>
      </c>
      <c r="BZ28" s="17"/>
      <c r="CA28" s="28" t="s">
        <v>205</v>
      </c>
      <c r="CB28" s="33"/>
      <c r="CC28" s="18" t="s">
        <v>109</v>
      </c>
    </row>
    <row r="29" spans="1:81" ht="13" x14ac:dyDescent="0.3">
      <c r="A29" s="20" t="s">
        <v>118</v>
      </c>
      <c r="B29" s="2"/>
      <c r="C29" s="14"/>
      <c r="D29" s="21" t="s">
        <v>90</v>
      </c>
      <c r="E29" s="14"/>
      <c r="F29" s="14"/>
      <c r="G29" s="16"/>
      <c r="H29" s="16"/>
      <c r="I29" s="2"/>
      <c r="J29" s="16"/>
      <c r="K29" s="16"/>
      <c r="L29" s="23"/>
      <c r="M29" s="16"/>
      <c r="N29" s="16"/>
      <c r="O29" s="16"/>
      <c r="P29" s="16"/>
      <c r="Q29" s="16"/>
      <c r="R29" s="16"/>
      <c r="S29" s="19"/>
      <c r="T29" s="16"/>
      <c r="U29" s="16"/>
      <c r="V29" s="16"/>
      <c r="X29" s="27"/>
      <c r="Y29" s="27"/>
      <c r="Z29" s="27"/>
      <c r="AA29" s="27"/>
      <c r="AB29" s="27"/>
      <c r="AC29" s="27"/>
      <c r="AD29" s="27"/>
      <c r="AE29" s="27"/>
      <c r="AF29" s="27"/>
      <c r="AG29" s="27"/>
      <c r="AH29" s="27"/>
      <c r="AI29" s="27"/>
      <c r="AJ29" s="27"/>
      <c r="AK29" s="27"/>
      <c r="AL29" s="27"/>
      <c r="AM29" s="27"/>
      <c r="AN29" s="2"/>
      <c r="AO29" s="22"/>
      <c r="AP29" s="18" t="s">
        <v>207</v>
      </c>
      <c r="AQ29" s="22">
        <v>4916529</v>
      </c>
      <c r="AR29" s="22"/>
      <c r="AS29" s="18"/>
      <c r="AT29" s="18"/>
      <c r="AU29" s="28" t="s">
        <v>93</v>
      </c>
      <c r="AV29" s="28" t="s">
        <v>99</v>
      </c>
      <c r="AW29" s="18" t="s">
        <v>145</v>
      </c>
      <c r="AX29" s="28" t="s">
        <v>131</v>
      </c>
      <c r="AY29" s="28" t="s">
        <v>132</v>
      </c>
      <c r="AZ29" s="29">
        <v>45586</v>
      </c>
      <c r="BA29" s="34">
        <v>45586</v>
      </c>
      <c r="BB29" s="30"/>
      <c r="BC29" s="28" t="s">
        <v>133</v>
      </c>
      <c r="BD29" s="28" t="s">
        <v>134</v>
      </c>
      <c r="BE29" s="18"/>
      <c r="BF29" s="18"/>
      <c r="BG29" s="28" t="s">
        <v>103</v>
      </c>
      <c r="BH29" s="28" t="s">
        <v>103</v>
      </c>
      <c r="BI29" s="18"/>
      <c r="BJ29" s="18"/>
      <c r="BK29" s="18"/>
      <c r="BL29" s="49">
        <v>1000</v>
      </c>
      <c r="BM29" s="32">
        <v>10000</v>
      </c>
      <c r="BN29" s="32">
        <v>4</v>
      </c>
      <c r="BO29" s="32">
        <v>0</v>
      </c>
      <c r="BP29" s="32">
        <v>0</v>
      </c>
      <c r="BQ29" s="31">
        <v>1</v>
      </c>
      <c r="BR29" s="28" t="s">
        <v>104</v>
      </c>
      <c r="BS29" s="18"/>
      <c r="BT29" s="28" t="s">
        <v>135</v>
      </c>
      <c r="BU29" s="17"/>
      <c r="BV29" s="28" t="s">
        <v>136</v>
      </c>
      <c r="BW29" s="17"/>
      <c r="BX29" s="28" t="s">
        <v>97</v>
      </c>
      <c r="BY29" s="28" t="s">
        <v>137</v>
      </c>
      <c r="BZ29" s="28" t="s">
        <v>97</v>
      </c>
      <c r="CA29" s="28" t="s">
        <v>137</v>
      </c>
      <c r="CB29" s="33"/>
      <c r="CC29" s="38" t="s">
        <v>109</v>
      </c>
    </row>
    <row r="30" spans="1:81" ht="13" x14ac:dyDescent="0.3">
      <c r="A30" s="20" t="s">
        <v>118</v>
      </c>
      <c r="B30" s="2"/>
      <c r="C30" s="14"/>
      <c r="D30" s="21" t="s">
        <v>90</v>
      </c>
      <c r="E30" s="14"/>
      <c r="F30" s="14"/>
      <c r="G30" s="16"/>
      <c r="H30" s="16"/>
      <c r="I30" s="2"/>
      <c r="J30" s="16"/>
      <c r="K30" s="16"/>
      <c r="L30" s="23"/>
      <c r="M30" s="16"/>
      <c r="N30" s="16"/>
      <c r="O30" s="16"/>
      <c r="P30" s="16"/>
      <c r="Q30" s="16"/>
      <c r="R30" s="16"/>
      <c r="S30" s="19"/>
      <c r="T30" s="16"/>
      <c r="U30" s="16"/>
      <c r="V30" s="16"/>
      <c r="X30" s="27"/>
      <c r="Y30" s="27"/>
      <c r="Z30" s="27"/>
      <c r="AA30" s="27"/>
      <c r="AB30" s="27"/>
      <c r="AC30" s="27"/>
      <c r="AD30" s="27"/>
      <c r="AE30" s="27"/>
      <c r="AF30" s="27"/>
      <c r="AG30" s="27"/>
      <c r="AH30" s="27"/>
      <c r="AI30" s="27"/>
      <c r="AJ30" s="27"/>
      <c r="AK30" s="27"/>
      <c r="AL30" s="27"/>
      <c r="AM30" s="27"/>
      <c r="AN30" s="2"/>
      <c r="AO30" s="22"/>
      <c r="AP30" s="18" t="s">
        <v>208</v>
      </c>
      <c r="AQ30" s="22">
        <v>4916530</v>
      </c>
      <c r="AR30" s="22"/>
      <c r="AS30" s="18"/>
      <c r="AT30" s="18"/>
      <c r="AU30" s="28" t="s">
        <v>93</v>
      </c>
      <c r="AV30" s="28" t="s">
        <v>99</v>
      </c>
      <c r="AW30" s="18" t="s">
        <v>145</v>
      </c>
      <c r="AX30" s="28" t="s">
        <v>131</v>
      </c>
      <c r="AY30" s="28" t="s">
        <v>132</v>
      </c>
      <c r="AZ30" s="29">
        <v>45586</v>
      </c>
      <c r="BA30" s="34">
        <v>45586</v>
      </c>
      <c r="BB30" s="30"/>
      <c r="BC30" s="28" t="s">
        <v>133</v>
      </c>
      <c r="BD30" s="28" t="s">
        <v>134</v>
      </c>
      <c r="BE30" s="18"/>
      <c r="BF30" s="18"/>
      <c r="BG30" s="28" t="s">
        <v>103</v>
      </c>
      <c r="BH30" s="28" t="s">
        <v>140</v>
      </c>
      <c r="BI30" s="18"/>
      <c r="BJ30" s="18"/>
      <c r="BK30" s="18"/>
      <c r="BL30" s="49">
        <v>1000</v>
      </c>
      <c r="BM30" s="32">
        <v>10000</v>
      </c>
      <c r="BN30" s="32">
        <v>4</v>
      </c>
      <c r="BO30" s="32">
        <v>0</v>
      </c>
      <c r="BP30" s="32">
        <v>0</v>
      </c>
      <c r="BQ30" s="31">
        <v>1</v>
      </c>
      <c r="BR30" s="28" t="s">
        <v>104</v>
      </c>
      <c r="BS30" s="18"/>
      <c r="BT30" s="28" t="s">
        <v>135</v>
      </c>
      <c r="BU30" s="17"/>
      <c r="BV30" s="28" t="s">
        <v>136</v>
      </c>
      <c r="BW30" s="17"/>
      <c r="BX30" s="28" t="s">
        <v>97</v>
      </c>
      <c r="BY30" s="28" t="s">
        <v>137</v>
      </c>
      <c r="BZ30" s="28" t="s">
        <v>97</v>
      </c>
      <c r="CA30" s="28" t="s">
        <v>137</v>
      </c>
      <c r="CB30" s="33"/>
      <c r="CC30" s="38" t="s">
        <v>109</v>
      </c>
    </row>
    <row r="31" spans="1:81" ht="13" x14ac:dyDescent="0.3">
      <c r="A31" s="20"/>
      <c r="B31" s="2"/>
      <c r="C31" s="14"/>
      <c r="D31" s="15"/>
      <c r="E31" s="14"/>
      <c r="F31" s="14"/>
      <c r="G31" s="16"/>
      <c r="H31" s="16"/>
      <c r="I31" s="2"/>
      <c r="J31" s="16"/>
      <c r="K31" s="16"/>
      <c r="L31" s="23"/>
      <c r="M31" s="16"/>
      <c r="N31" s="16"/>
      <c r="O31" s="16"/>
      <c r="P31" s="16"/>
      <c r="Q31" s="16"/>
      <c r="R31" s="16"/>
      <c r="S31" s="19"/>
      <c r="T31" s="16"/>
      <c r="U31" s="16"/>
      <c r="V31" s="16"/>
      <c r="AN31" s="2"/>
      <c r="AO31" s="15"/>
      <c r="AP31" s="18"/>
      <c r="AQ31" s="18"/>
      <c r="AR31" s="18"/>
      <c r="AS31" s="18"/>
      <c r="AT31" s="18"/>
      <c r="AU31" s="18"/>
      <c r="AV31" s="18"/>
      <c r="AW31" s="18"/>
      <c r="AX31" s="18"/>
      <c r="AY31" s="18"/>
      <c r="AZ31" s="18"/>
      <c r="BA31" s="34"/>
      <c r="BB31" s="30"/>
      <c r="BC31" s="18"/>
      <c r="BD31" s="18"/>
      <c r="BE31" s="18"/>
      <c r="BF31" s="18"/>
      <c r="BG31" s="18"/>
      <c r="BH31" s="18"/>
      <c r="BI31" s="18"/>
      <c r="BJ31" s="18"/>
      <c r="BK31" s="18"/>
      <c r="BL31" s="35"/>
      <c r="BM31" s="39"/>
      <c r="BN31" s="39"/>
      <c r="BO31" s="39"/>
      <c r="BP31" s="39"/>
      <c r="BQ31" s="18"/>
      <c r="BR31" s="18"/>
      <c r="BS31" s="18"/>
      <c r="BT31" s="18"/>
      <c r="BU31" s="17"/>
      <c r="BV31" s="18"/>
      <c r="BW31" s="17"/>
      <c r="BX31" s="33"/>
      <c r="BY31" s="18"/>
      <c r="BZ31" s="17"/>
      <c r="CA31" s="17"/>
      <c r="CB31" s="33"/>
      <c r="CC31" s="33"/>
    </row>
    <row r="32" spans="1:81" ht="13" x14ac:dyDescent="0.3">
      <c r="A32" s="20"/>
      <c r="B32" s="2"/>
      <c r="C32" s="14"/>
      <c r="D32" s="15"/>
      <c r="E32" s="14"/>
      <c r="F32" s="14"/>
      <c r="G32" s="16"/>
      <c r="H32" s="16"/>
      <c r="I32" s="2"/>
      <c r="J32" s="16"/>
      <c r="K32" s="16"/>
      <c r="L32" s="23"/>
      <c r="M32" s="16"/>
      <c r="N32" s="16"/>
      <c r="O32" s="16"/>
      <c r="P32" s="16"/>
      <c r="Q32" s="16"/>
      <c r="R32" s="16"/>
      <c r="S32" s="19"/>
      <c r="T32" s="16"/>
      <c r="U32" s="16"/>
      <c r="V32" s="16"/>
      <c r="AN32" s="2"/>
      <c r="AO32" s="15"/>
      <c r="AP32" s="18"/>
      <c r="AQ32" s="18"/>
      <c r="AR32" s="18"/>
      <c r="AS32" s="18"/>
      <c r="AT32" s="18"/>
      <c r="AU32" s="18"/>
      <c r="AV32" s="18"/>
      <c r="AW32" s="18"/>
      <c r="AX32" s="18"/>
      <c r="AY32" s="18"/>
      <c r="AZ32" s="18"/>
      <c r="BA32" s="34"/>
      <c r="BB32" s="30"/>
      <c r="BC32" s="18"/>
      <c r="BD32" s="18"/>
      <c r="BE32" s="18"/>
      <c r="BF32" s="18"/>
      <c r="BG32" s="18"/>
      <c r="BH32" s="18"/>
      <c r="BI32" s="18"/>
      <c r="BJ32" s="18"/>
      <c r="BK32" s="18"/>
      <c r="BL32" s="35"/>
      <c r="BM32" s="39"/>
      <c r="BN32" s="39"/>
      <c r="BO32" s="39"/>
      <c r="BP32" s="39"/>
      <c r="BQ32" s="18"/>
      <c r="BR32" s="18"/>
      <c r="BS32" s="18"/>
      <c r="BT32" s="18"/>
      <c r="BU32" s="17"/>
      <c r="BV32" s="18"/>
      <c r="BW32" s="17"/>
      <c r="BX32" s="33"/>
      <c r="BY32" s="18"/>
      <c r="BZ32" s="17"/>
      <c r="CA32" s="17"/>
      <c r="CB32" s="33"/>
      <c r="CC32" s="33"/>
    </row>
    <row r="33" spans="1:81" ht="13" x14ac:dyDescent="0.3">
      <c r="A33" s="20"/>
      <c r="B33" s="2"/>
      <c r="C33" s="14"/>
      <c r="D33" s="15"/>
      <c r="E33" s="14"/>
      <c r="F33" s="14"/>
      <c r="G33" s="16"/>
      <c r="H33" s="16"/>
      <c r="I33" s="2"/>
      <c r="J33" s="16"/>
      <c r="K33" s="16"/>
      <c r="L33" s="23"/>
      <c r="M33" s="16"/>
      <c r="N33" s="16"/>
      <c r="O33" s="16"/>
      <c r="P33" s="16"/>
      <c r="Q33" s="16"/>
      <c r="R33" s="16"/>
      <c r="S33" s="19"/>
      <c r="T33" s="16"/>
      <c r="U33" s="16"/>
      <c r="V33" s="16"/>
      <c r="AN33" s="2"/>
      <c r="AO33" s="15"/>
      <c r="AP33" s="18"/>
      <c r="AQ33" s="18"/>
      <c r="AR33" s="18"/>
      <c r="AS33" s="18"/>
      <c r="AT33" s="18"/>
      <c r="AU33" s="18"/>
      <c r="AV33" s="18"/>
      <c r="AW33" s="18"/>
      <c r="AX33" s="18"/>
      <c r="AY33" s="18"/>
      <c r="AZ33" s="18"/>
      <c r="BA33" s="34"/>
      <c r="BB33" s="30"/>
      <c r="BC33" s="18"/>
      <c r="BD33" s="18"/>
      <c r="BE33" s="18"/>
      <c r="BF33" s="18"/>
      <c r="BG33" s="18"/>
      <c r="BH33" s="18"/>
      <c r="BI33" s="18"/>
      <c r="BJ33" s="18"/>
      <c r="BK33" s="18"/>
      <c r="BL33" s="35"/>
      <c r="BM33" s="39"/>
      <c r="BN33" s="39"/>
      <c r="BO33" s="39"/>
      <c r="BP33" s="39"/>
      <c r="BQ33" s="18"/>
      <c r="BR33" s="18"/>
      <c r="BS33" s="18"/>
      <c r="BT33" s="18"/>
      <c r="BU33" s="17"/>
      <c r="BV33" s="18"/>
      <c r="BW33" s="17"/>
      <c r="BX33" s="33"/>
      <c r="BY33" s="18"/>
      <c r="BZ33" s="17"/>
      <c r="CA33" s="17"/>
      <c r="CB33" s="33"/>
      <c r="CC33" s="33"/>
    </row>
    <row r="34" spans="1:81" ht="13" x14ac:dyDescent="0.3">
      <c r="A34" s="20"/>
      <c r="B34" s="2"/>
      <c r="C34" s="14"/>
      <c r="D34" s="15"/>
      <c r="E34" s="14"/>
      <c r="F34" s="14"/>
      <c r="G34" s="16"/>
      <c r="H34" s="16"/>
      <c r="I34" s="2"/>
      <c r="J34" s="16"/>
      <c r="K34" s="16"/>
      <c r="L34" s="23"/>
      <c r="M34" s="16"/>
      <c r="N34" s="16"/>
      <c r="O34" s="16"/>
      <c r="P34" s="16"/>
      <c r="Q34" s="16"/>
      <c r="R34" s="16"/>
      <c r="S34" s="19"/>
      <c r="T34" s="16"/>
      <c r="U34" s="16"/>
      <c r="V34" s="16"/>
      <c r="AN34" s="2"/>
      <c r="AO34" s="15"/>
      <c r="AP34" s="18"/>
      <c r="AQ34" s="18"/>
      <c r="AR34" s="18"/>
      <c r="AS34" s="18"/>
      <c r="AT34" s="18"/>
      <c r="AU34" s="18"/>
      <c r="AV34" s="18"/>
      <c r="AW34" s="18"/>
      <c r="AX34" s="18"/>
      <c r="AY34" s="18"/>
      <c r="AZ34" s="18"/>
      <c r="BA34" s="34"/>
      <c r="BB34" s="30"/>
      <c r="BC34" s="18"/>
      <c r="BD34" s="18"/>
      <c r="BE34" s="18"/>
      <c r="BF34" s="18"/>
      <c r="BG34" s="18"/>
      <c r="BH34" s="18"/>
      <c r="BI34" s="18"/>
      <c r="BJ34" s="18"/>
      <c r="BK34" s="18"/>
      <c r="BL34" s="35"/>
      <c r="BM34" s="39"/>
      <c r="BN34" s="39"/>
      <c r="BO34" s="39"/>
      <c r="BP34" s="39"/>
      <c r="BQ34" s="18"/>
      <c r="BR34" s="18"/>
      <c r="BS34" s="18"/>
      <c r="BT34" s="18"/>
      <c r="BU34" s="17"/>
      <c r="BV34" s="18"/>
      <c r="BW34" s="17"/>
      <c r="BX34" s="33"/>
      <c r="BY34" s="18"/>
      <c r="BZ34" s="17"/>
      <c r="CA34" s="17"/>
      <c r="CB34" s="33"/>
      <c r="CC34" s="33"/>
    </row>
    <row r="35" spans="1:81" ht="13" x14ac:dyDescent="0.3">
      <c r="A35" s="20"/>
      <c r="B35" s="2"/>
      <c r="C35" s="14"/>
      <c r="D35" s="15"/>
      <c r="E35" s="14"/>
      <c r="F35" s="14"/>
      <c r="G35" s="16"/>
      <c r="H35" s="16"/>
      <c r="I35" s="2"/>
      <c r="J35" s="16"/>
      <c r="K35" s="16"/>
      <c r="L35" s="23"/>
      <c r="M35" s="16"/>
      <c r="N35" s="16"/>
      <c r="O35" s="16"/>
      <c r="P35" s="16"/>
      <c r="Q35" s="16"/>
      <c r="R35" s="16"/>
      <c r="S35" s="19"/>
      <c r="T35" s="16"/>
      <c r="U35" s="16"/>
      <c r="V35" s="16"/>
      <c r="AN35" s="2"/>
      <c r="AO35" s="15"/>
      <c r="AP35" s="18"/>
      <c r="AQ35" s="18"/>
      <c r="AR35" s="18"/>
      <c r="AS35" s="18"/>
      <c r="AT35" s="18"/>
      <c r="AU35" s="18"/>
      <c r="AV35" s="18"/>
      <c r="AW35" s="18"/>
      <c r="AX35" s="18"/>
      <c r="AY35" s="18"/>
      <c r="AZ35" s="18"/>
      <c r="BA35" s="34"/>
      <c r="BB35" s="30"/>
      <c r="BC35" s="18"/>
      <c r="BD35" s="18"/>
      <c r="BE35" s="18"/>
      <c r="BF35" s="18"/>
      <c r="BG35" s="18"/>
      <c r="BH35" s="18"/>
      <c r="BI35" s="18"/>
      <c r="BJ35" s="18"/>
      <c r="BK35" s="18"/>
      <c r="BL35" s="35"/>
      <c r="BM35" s="39"/>
      <c r="BN35" s="39"/>
      <c r="BO35" s="39"/>
      <c r="BP35" s="39"/>
      <c r="BQ35" s="18"/>
      <c r="BR35" s="18"/>
      <c r="BS35" s="18"/>
      <c r="BT35" s="18"/>
      <c r="BU35" s="17"/>
      <c r="BV35" s="18"/>
      <c r="BW35" s="17"/>
      <c r="BX35" s="33"/>
      <c r="BY35" s="18"/>
      <c r="BZ35" s="17"/>
      <c r="CA35" s="17"/>
      <c r="CB35" s="33"/>
      <c r="CC35" s="33"/>
    </row>
    <row r="36" spans="1:81" ht="13" x14ac:dyDescent="0.3">
      <c r="A36" s="20"/>
      <c r="B36" s="2"/>
      <c r="C36" s="14"/>
      <c r="D36" s="15"/>
      <c r="E36" s="14"/>
      <c r="F36" s="14"/>
      <c r="G36" s="16"/>
      <c r="H36" s="16"/>
      <c r="I36" s="2"/>
      <c r="J36" s="16"/>
      <c r="K36" s="16"/>
      <c r="L36" s="23"/>
      <c r="M36" s="16"/>
      <c r="N36" s="16"/>
      <c r="O36" s="16"/>
      <c r="P36" s="16"/>
      <c r="Q36" s="16"/>
      <c r="R36" s="16"/>
      <c r="S36" s="19"/>
      <c r="T36" s="16"/>
      <c r="U36" s="16"/>
      <c r="V36" s="16"/>
      <c r="AN36" s="2"/>
      <c r="AO36" s="15"/>
      <c r="AP36" s="18"/>
      <c r="AQ36" s="18"/>
      <c r="AR36" s="18"/>
      <c r="AS36" s="18"/>
      <c r="AT36" s="18"/>
      <c r="AU36" s="18"/>
      <c r="AV36" s="18"/>
      <c r="AW36" s="18"/>
      <c r="AX36" s="18"/>
      <c r="AY36" s="18"/>
      <c r="AZ36" s="18"/>
      <c r="BA36" s="34"/>
      <c r="BB36" s="30"/>
      <c r="BC36" s="18"/>
      <c r="BD36" s="18"/>
      <c r="BE36" s="18"/>
      <c r="BF36" s="18"/>
      <c r="BG36" s="18"/>
      <c r="BH36" s="18"/>
      <c r="BI36" s="18"/>
      <c r="BJ36" s="18"/>
      <c r="BK36" s="18"/>
      <c r="BL36" s="35"/>
      <c r="BM36" s="39"/>
      <c r="BN36" s="39"/>
      <c r="BO36" s="39"/>
      <c r="BP36" s="39"/>
      <c r="BQ36" s="18"/>
      <c r="BR36" s="18"/>
      <c r="BS36" s="18"/>
      <c r="BT36" s="18"/>
      <c r="BU36" s="17"/>
      <c r="BV36" s="18"/>
      <c r="BW36" s="17"/>
      <c r="BX36" s="33"/>
      <c r="BY36" s="18"/>
      <c r="BZ36" s="17"/>
      <c r="CA36" s="17"/>
      <c r="CB36" s="33"/>
      <c r="CC36" s="33"/>
    </row>
  </sheetData>
  <pageMargins left="0.7" right="0.7" top="0.75" bottom="0.75" header="0.3" footer="0.3"/>
  <pageSetup paperSize="9" orientation="portrait" horizontalDpi="4294967293"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 - Receipt</vt:lpstr>
      <vt:lpstr>Example - ASN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Rachana Haste</dc:creator>
  <cp:lastModifiedBy>Rachana Haste</cp:lastModifiedBy>
  <dcterms:created xsi:type="dcterms:W3CDTF">2024-10-21T07:10:19Z</dcterms:created>
  <dcterms:modified xsi:type="dcterms:W3CDTF">2024-10-21T07:10:44Z</dcterms:modified>
</cp:coreProperties>
</file>